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80" windowHeight="4788" activeTab="0"/>
  </bookViews>
  <sheets>
    <sheet name="16-17_1п" sheetId="1" r:id="rId1"/>
  </sheets>
  <definedNames>
    <definedName name="Excel_BuiltIn_Print_Area_4">#REF!</definedName>
    <definedName name="_xlnm.Print_Area" localSheetId="0">'16-17_1п'!$A$1:$AG$63</definedName>
  </definedNames>
  <calcPr fullCalcOnLoad="1"/>
</workbook>
</file>

<file path=xl/sharedStrings.xml><?xml version="1.0" encoding="utf-8"?>
<sst xmlns="http://schemas.openxmlformats.org/spreadsheetml/2006/main" count="380" uniqueCount="106">
  <si>
    <t>Утверждаю:</t>
  </si>
  <si>
    <t>________________ Н. В. Кочук</t>
  </si>
  <si>
    <t xml:space="preserve">2 СМЕНА </t>
  </si>
  <si>
    <t>кл</t>
  </si>
  <si>
    <t>1-а</t>
  </si>
  <si>
    <t>1-б</t>
  </si>
  <si>
    <t>1-в</t>
  </si>
  <si>
    <t>2-а</t>
  </si>
  <si>
    <t>2-б</t>
  </si>
  <si>
    <t>2-в</t>
  </si>
  <si>
    <t>4-а</t>
  </si>
  <si>
    <t>4-б</t>
  </si>
  <si>
    <t>4-в</t>
  </si>
  <si>
    <t>3-а</t>
  </si>
  <si>
    <t>3-б</t>
  </si>
  <si>
    <t>3-в</t>
  </si>
  <si>
    <t>каб</t>
  </si>
  <si>
    <t>понедельник</t>
  </si>
  <si>
    <t>вторник</t>
  </si>
  <si>
    <t>среда</t>
  </si>
  <si>
    <t>четверг</t>
  </si>
  <si>
    <t>пятница</t>
  </si>
  <si>
    <t>Филология</t>
  </si>
  <si>
    <t>Русский язык</t>
  </si>
  <si>
    <t>Математика</t>
  </si>
  <si>
    <t>Искусство</t>
  </si>
  <si>
    <t>Музыка</t>
  </si>
  <si>
    <t>Технология</t>
  </si>
  <si>
    <t>Литературное чтение</t>
  </si>
  <si>
    <t>Иностранный язык (английский язык, немецкий язык)</t>
  </si>
  <si>
    <t>Естествознание</t>
  </si>
  <si>
    <t>Основы религиозных культур и светской этики</t>
  </si>
  <si>
    <t>Физическая культура</t>
  </si>
  <si>
    <t>1. ЛИТЕРАТУРА</t>
  </si>
  <si>
    <t>3. ЛИТЕРАТУРА</t>
  </si>
  <si>
    <t>5. ЛИТЕРАТУРА</t>
  </si>
  <si>
    <t>4. ЛИТЕРАТУРА</t>
  </si>
  <si>
    <t>4.МАТЕМАТИКА</t>
  </si>
  <si>
    <t>2.МАТЕМАТИКА</t>
  </si>
  <si>
    <t>3.МАТЕМАТИКА</t>
  </si>
  <si>
    <t>1. РУССКИЙ ЯЗЫК</t>
  </si>
  <si>
    <t>2. РУССКИЙ ЯЗЫК</t>
  </si>
  <si>
    <t>3. РУССКИЙ ЯЗЫК</t>
  </si>
  <si>
    <t>2. ЛИТЕРАТУРА</t>
  </si>
  <si>
    <t>5.МАТЕМАТИКА</t>
  </si>
  <si>
    <t>3. ФИЗКУЛЬТУРА</t>
  </si>
  <si>
    <t>4. ФИЗКУЛЬТУРА</t>
  </si>
  <si>
    <t>1. ФИЗКУЛЬТУРА</t>
  </si>
  <si>
    <t>5. ФИЗКУЛЬТУРА</t>
  </si>
  <si>
    <t>4. МУЗЫКА</t>
  </si>
  <si>
    <t>5. МУЗЫКА</t>
  </si>
  <si>
    <t>3. МУЗЫКА</t>
  </si>
  <si>
    <t>5. ИНОСТРАННЫЙ ЯЗЫК</t>
  </si>
  <si>
    <t>4. ИНОСТРАННЫЙ ЯЗЫК</t>
  </si>
  <si>
    <t>2. ИНОСТРАННЫЙ ЯЗЫК</t>
  </si>
  <si>
    <t>3. ИНОСТРАННЫЙ ЯЗЫК</t>
  </si>
  <si>
    <t>1. ИНОСТРАННЫЙ ЯЗЫК</t>
  </si>
  <si>
    <t>Образовательные компоненты</t>
  </si>
  <si>
    <t>5.ОКРУЖАЮЩИЙ МИР/ОБЖ</t>
  </si>
  <si>
    <t>4.ОКРУЖАЮЩИЙ МИР/ОБЖ</t>
  </si>
  <si>
    <t>3.ОКРУЖАЮЩИЙ МИР</t>
  </si>
  <si>
    <t>5.ОКРУЖАЮЩИЙ МИР</t>
  </si>
  <si>
    <t>3. ДИНАМИЧЕСКАЯ ПАУЗА</t>
  </si>
  <si>
    <t>4. ДИНАМИЧЕСКАЯ ПАУЗА</t>
  </si>
  <si>
    <t xml:space="preserve">"_____" ___________________ </t>
  </si>
  <si>
    <t>2.РУССКИЙ ЯЗЫК</t>
  </si>
  <si>
    <t>Директор МКОУ                 "Приобская НОШ"</t>
  </si>
  <si>
    <t xml:space="preserve">              Примечание:</t>
  </si>
  <si>
    <t>Образовательная область</t>
  </si>
  <si>
    <t>5. ТЕХНОЛОГИЯ</t>
  </si>
  <si>
    <t>4. ТЕХНОЛОГИЯ</t>
  </si>
  <si>
    <t>3. МАТЕМАТИКА</t>
  </si>
  <si>
    <t>4. РУССКИЙ ЯЗЫК</t>
  </si>
  <si>
    <t>3.ОКРУЖАЮЩИЙ МИР/ОБЖ</t>
  </si>
  <si>
    <t>1.РУССКИЙ ЯЗЫК</t>
  </si>
  <si>
    <t>1.ОКРУЖАЮЩИЙ МИР</t>
  </si>
  <si>
    <t>2. МУЗЫКА</t>
  </si>
  <si>
    <t>2. ФИЗКУЛЬТУРА</t>
  </si>
  <si>
    <t>4.ОКРУЖАЮЩИЙ МИР</t>
  </si>
  <si>
    <t>Окружающий мир/ОБЖ</t>
  </si>
  <si>
    <t>4. ИЗОБРАЗИТЕЛЬНОЕ ИСКУССТВО</t>
  </si>
  <si>
    <t>5. ИЗОБРАЗИТЕЛЬНОЕ ИСКУССТВО</t>
  </si>
  <si>
    <t>3. ИЗОБРАЗИТЕЛЬНОЕ ИСКУССТВО</t>
  </si>
  <si>
    <t>Изобразительное искусство</t>
  </si>
  <si>
    <t>2. ИЗОБРАЗИТЕЛЬНОЕ ИСКУССТВО</t>
  </si>
  <si>
    <t>4.ОСНОВЫ РЕЛИГИОЗНЫХ  КУЛЬТУР И СВЕТСКОЙ ЭТИКИ</t>
  </si>
  <si>
    <t>5.ОСНОВЫ РЕЛИГИОЗНЫХ  КУЛЬТУР И СВЕТСКОЙ ЭТИКИ</t>
  </si>
  <si>
    <t xml:space="preserve">                                                                                                                                                                                  1 СМЕНА</t>
  </si>
  <si>
    <r>
      <t xml:space="preserve">2. </t>
    </r>
    <r>
      <rPr>
        <b/>
        <sz val="11"/>
        <rFont val="Arial"/>
        <family val="2"/>
      </rPr>
      <t>ФИЗКУЛЬТУРА</t>
    </r>
  </si>
  <si>
    <r>
      <t xml:space="preserve">3. </t>
    </r>
    <r>
      <rPr>
        <b/>
        <sz val="11"/>
        <rFont val="Arial"/>
        <family val="2"/>
      </rPr>
      <t>ФИЗКУЛЬТУРА</t>
    </r>
  </si>
  <si>
    <r>
      <t xml:space="preserve">1. </t>
    </r>
    <r>
      <rPr>
        <b/>
        <sz val="11"/>
        <rFont val="Arial"/>
        <family val="2"/>
      </rPr>
      <t>ФИЗКУЛЬТУРА</t>
    </r>
  </si>
  <si>
    <r>
      <t xml:space="preserve">4. </t>
    </r>
    <r>
      <rPr>
        <b/>
        <sz val="11"/>
        <rFont val="Arial"/>
        <family val="2"/>
      </rPr>
      <t>ФИЗКУЛЬТУРА</t>
    </r>
  </si>
  <si>
    <t>2-г</t>
  </si>
  <si>
    <t>1.МАТЕМАТИКА</t>
  </si>
  <si>
    <t xml:space="preserve">                                                                                                             Муниципальное     казенное                      общеобразовательное      учреждение</t>
  </si>
  <si>
    <t xml:space="preserve">                                                   "Приобская     начальная                        общеобразовательная      школа"</t>
  </si>
  <si>
    <t xml:space="preserve">                                          Расписание     уроков         на                       1   полугодие      2016 - 2017     учебного года</t>
  </si>
  <si>
    <t>2016г</t>
  </si>
  <si>
    <t>3-г</t>
  </si>
  <si>
    <t>2.ОКРУЖАЮЩИЙ МИР/ОБЖ</t>
  </si>
  <si>
    <t>1. МУЗЫКА</t>
  </si>
  <si>
    <t>2.ОКРУЖАЮЩИЙ МИР</t>
  </si>
  <si>
    <t>2. МАТЕМАТИКА</t>
  </si>
  <si>
    <t>4. МАТЕМАТИКА</t>
  </si>
  <si>
    <t>1. ИЗОБРАЗИТЕЛЬНОЕ ИСКУССТВО</t>
  </si>
  <si>
    <r>
      <t xml:space="preserve">5. </t>
    </r>
    <r>
      <rPr>
        <b/>
        <sz val="11"/>
        <rFont val="Arial"/>
        <family val="2"/>
      </rPr>
      <t>ФИЗКУЛЬТУРА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</si>
</sst>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b/>
      <sz val="16"/>
      <name val="Arial Cyr"/>
      <family val="2"/>
    </font>
    <font>
      <sz val="18"/>
      <name val="Arial Cyr"/>
      <family val="2"/>
    </font>
    <font>
      <sz val="20"/>
      <name val="Arial Cyr"/>
      <family val="0"/>
    </font>
    <font>
      <b/>
      <sz val="11"/>
      <name val="Arial Black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3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26" xfId="0" applyFont="1" applyFill="1" applyBorder="1" applyAlignment="1">
      <alignment horizontal="right"/>
    </xf>
    <xf numFmtId="0" fontId="32" fillId="0" borderId="28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right"/>
    </xf>
    <xf numFmtId="0" fontId="33" fillId="0" borderId="29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3" fillId="0" borderId="29" xfId="0" applyFont="1" applyFill="1" applyBorder="1" applyAlignment="1">
      <alignment/>
    </xf>
    <xf numFmtId="0" fontId="32" fillId="0" borderId="29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3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2" fillId="0" borderId="26" xfId="0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3" fillId="0" borderId="34" xfId="0" applyFont="1" applyFill="1" applyBorder="1" applyAlignment="1">
      <alignment horizontal="left"/>
    </xf>
    <xf numFmtId="0" fontId="32" fillId="0" borderId="27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32" fillId="0" borderId="32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33" fillId="0" borderId="35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right"/>
    </xf>
    <xf numFmtId="0" fontId="32" fillId="0" borderId="33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27" fillId="0" borderId="31" xfId="0" applyFont="1" applyFill="1" applyBorder="1" applyAlignment="1">
      <alignment horizontal="right"/>
    </xf>
    <xf numFmtId="0" fontId="32" fillId="0" borderId="36" xfId="0" applyFont="1" applyFill="1" applyBorder="1" applyAlignment="1">
      <alignment/>
    </xf>
    <xf numFmtId="0" fontId="27" fillId="0" borderId="37" xfId="0" applyFont="1" applyFill="1" applyBorder="1" applyAlignment="1">
      <alignment horizontal="right"/>
    </xf>
    <xf numFmtId="0" fontId="32" fillId="0" borderId="29" xfId="0" applyFont="1" applyFill="1" applyBorder="1" applyAlignment="1">
      <alignment/>
    </xf>
    <xf numFmtId="0" fontId="32" fillId="0" borderId="38" xfId="0" applyFont="1" applyFill="1" applyBorder="1" applyAlignment="1">
      <alignment horizontal="left"/>
    </xf>
    <xf numFmtId="0" fontId="27" fillId="0" borderId="37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32" fillId="0" borderId="39" xfId="0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2" fillId="0" borderId="41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1" fillId="0" borderId="46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24" fillId="0" borderId="30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24" fillId="0" borderId="49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left"/>
    </xf>
    <xf numFmtId="0" fontId="33" fillId="0" borderId="35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4" fillId="0" borderId="29" xfId="0" applyFont="1" applyFill="1" applyBorder="1" applyAlignment="1">
      <alignment horizontal="left"/>
    </xf>
    <xf numFmtId="0" fontId="33" fillId="0" borderId="26" xfId="0" applyFont="1" applyFill="1" applyBorder="1" applyAlignment="1">
      <alignment/>
    </xf>
    <xf numFmtId="0" fontId="32" fillId="0" borderId="0" xfId="0" applyFont="1" applyFill="1" applyAlignment="1">
      <alignment/>
    </xf>
    <xf numFmtId="0" fontId="34" fillId="0" borderId="26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2" fillId="0" borderId="51" xfId="0" applyFont="1" applyFill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7" fillId="0" borderId="13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33" fillId="0" borderId="27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 wrapText="1"/>
    </xf>
    <xf numFmtId="0" fontId="27" fillId="0" borderId="26" xfId="0" applyFont="1" applyFill="1" applyBorder="1" applyAlignment="1">
      <alignment/>
    </xf>
    <xf numFmtId="0" fontId="27" fillId="0" borderId="52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right"/>
    </xf>
    <xf numFmtId="0" fontId="32" fillId="0" borderId="19" xfId="0" applyFont="1" applyFill="1" applyBorder="1" applyAlignment="1">
      <alignment/>
    </xf>
    <xf numFmtId="0" fontId="33" fillId="0" borderId="51" xfId="0" applyFont="1" applyFill="1" applyBorder="1" applyAlignment="1">
      <alignment horizontal="left"/>
    </xf>
    <xf numFmtId="0" fontId="34" fillId="0" borderId="51" xfId="0" applyFont="1" applyFill="1" applyBorder="1" applyAlignment="1">
      <alignment horizontal="left"/>
    </xf>
    <xf numFmtId="0" fontId="27" fillId="0" borderId="14" xfId="0" applyFont="1" applyFill="1" applyBorder="1" applyAlignment="1">
      <alignment/>
    </xf>
    <xf numFmtId="0" fontId="32" fillId="0" borderId="19" xfId="0" applyFont="1" applyFill="1" applyBorder="1" applyAlignment="1">
      <alignment horizontal="right"/>
    </xf>
    <xf numFmtId="0" fontId="33" fillId="0" borderId="26" xfId="0" applyFont="1" applyFill="1" applyBorder="1" applyAlignment="1">
      <alignment horizontal="left"/>
    </xf>
    <xf numFmtId="0" fontId="34" fillId="0" borderId="13" xfId="0" applyFont="1" applyFill="1" applyBorder="1" applyAlignment="1">
      <alignment/>
    </xf>
    <xf numFmtId="0" fontId="32" fillId="0" borderId="53" xfId="0" applyFont="1" applyFill="1" applyBorder="1" applyAlignment="1">
      <alignment/>
    </xf>
    <xf numFmtId="0" fontId="27" fillId="0" borderId="26" xfId="0" applyFont="1" applyFill="1" applyBorder="1" applyAlignment="1">
      <alignment horizontal="center" textRotation="90"/>
    </xf>
    <xf numFmtId="0" fontId="34" fillId="0" borderId="2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7" fillId="0" borderId="54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7" fillId="0" borderId="55" xfId="0" applyFont="1" applyFill="1" applyBorder="1" applyAlignment="1">
      <alignment/>
    </xf>
    <xf numFmtId="0" fontId="27" fillId="0" borderId="56" xfId="0" applyFont="1" applyFill="1" applyBorder="1" applyAlignment="1">
      <alignment/>
    </xf>
    <xf numFmtId="0" fontId="27" fillId="0" borderId="51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32" fillId="0" borderId="59" xfId="0" applyFont="1" applyFill="1" applyBorder="1" applyAlignment="1">
      <alignment/>
    </xf>
    <xf numFmtId="0" fontId="32" fillId="0" borderId="60" xfId="0" applyFont="1" applyFill="1" applyBorder="1" applyAlignment="1">
      <alignment/>
    </xf>
    <xf numFmtId="0" fontId="32" fillId="0" borderId="61" xfId="0" applyFont="1" applyFill="1" applyBorder="1" applyAlignment="1">
      <alignment/>
    </xf>
    <xf numFmtId="0" fontId="32" fillId="0" borderId="62" xfId="0" applyFont="1" applyFill="1" applyBorder="1" applyAlignment="1">
      <alignment/>
    </xf>
    <xf numFmtId="0" fontId="32" fillId="0" borderId="63" xfId="0" applyFont="1" applyFill="1" applyBorder="1" applyAlignment="1">
      <alignment/>
    </xf>
    <xf numFmtId="0" fontId="32" fillId="0" borderId="64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3" fillId="0" borderId="65" xfId="0" applyFont="1" applyFill="1" applyBorder="1" applyAlignment="1">
      <alignment/>
    </xf>
    <xf numFmtId="0" fontId="26" fillId="0" borderId="66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65" xfId="0" applyFont="1" applyFill="1" applyBorder="1" applyAlignment="1">
      <alignment/>
    </xf>
    <xf numFmtId="0" fontId="26" fillId="0" borderId="66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0" fillId="0" borderId="51" xfId="0" applyFill="1" applyBorder="1" applyAlignment="1">
      <alignment/>
    </xf>
    <xf numFmtId="0" fontId="26" fillId="0" borderId="5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67" xfId="0" applyFont="1" applyFill="1" applyBorder="1" applyAlignment="1">
      <alignment/>
    </xf>
    <xf numFmtId="0" fontId="26" fillId="0" borderId="68" xfId="0" applyFont="1" applyFill="1" applyBorder="1" applyAlignment="1">
      <alignment/>
    </xf>
    <xf numFmtId="0" fontId="26" fillId="0" borderId="69" xfId="0" applyFont="1" applyFill="1" applyBorder="1" applyAlignment="1">
      <alignment/>
    </xf>
    <xf numFmtId="0" fontId="26" fillId="0" borderId="70" xfId="0" applyFont="1" applyFill="1" applyBorder="1" applyAlignment="1">
      <alignment/>
    </xf>
    <xf numFmtId="0" fontId="26" fillId="0" borderId="71" xfId="0" applyFont="1" applyFill="1" applyBorder="1" applyAlignment="1">
      <alignment/>
    </xf>
    <xf numFmtId="0" fontId="26" fillId="0" borderId="7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0" fontId="26" fillId="0" borderId="7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0" fontId="0" fillId="0" borderId="5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6" fillId="0" borderId="73" xfId="0" applyFont="1" applyFill="1" applyBorder="1" applyAlignment="1">
      <alignment/>
    </xf>
    <xf numFmtId="0" fontId="26" fillId="0" borderId="74" xfId="0" applyFont="1" applyFill="1" applyBorder="1" applyAlignment="1">
      <alignment/>
    </xf>
    <xf numFmtId="0" fontId="26" fillId="0" borderId="75" xfId="0" applyFont="1" applyFill="1" applyBorder="1" applyAlignment="1">
      <alignment/>
    </xf>
    <xf numFmtId="0" fontId="26" fillId="0" borderId="76" xfId="0" applyFont="1" applyFill="1" applyBorder="1" applyAlignment="1">
      <alignment/>
    </xf>
    <xf numFmtId="0" fontId="26" fillId="0" borderId="1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9" fillId="0" borderId="6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7" fillId="0" borderId="27" xfId="0" applyFont="1" applyFill="1" applyBorder="1" applyAlignment="1">
      <alignment horizontal="center" textRotation="90"/>
    </xf>
    <xf numFmtId="0" fontId="27" fillId="0" borderId="12" xfId="0" applyFont="1" applyFill="1" applyBorder="1" applyAlignment="1">
      <alignment horizontal="center" textRotation="90"/>
    </xf>
    <xf numFmtId="0" fontId="27" fillId="0" borderId="27" xfId="0" applyFont="1" applyFill="1" applyBorder="1" applyAlignment="1">
      <alignment horizontal="center" vertical="center" textRotation="90"/>
    </xf>
    <xf numFmtId="0" fontId="27" fillId="0" borderId="26" xfId="0" applyFont="1" applyFill="1" applyBorder="1" applyAlignment="1">
      <alignment horizontal="center" vertical="center" textRotation="90"/>
    </xf>
    <xf numFmtId="0" fontId="27" fillId="0" borderId="30" xfId="0" applyFont="1" applyFill="1" applyBorder="1" applyAlignment="1">
      <alignment horizontal="center" vertical="center" textRotation="90"/>
    </xf>
    <xf numFmtId="0" fontId="3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4" fillId="0" borderId="48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4" fillId="0" borderId="21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6" fillId="0" borderId="72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6" fillId="0" borderId="45" xfId="0" applyFont="1" applyFill="1" applyBorder="1" applyAlignment="1">
      <alignment wrapText="1"/>
    </xf>
    <xf numFmtId="0" fontId="23" fillId="0" borderId="65" xfId="0" applyFont="1" applyFill="1" applyBorder="1" applyAlignment="1">
      <alignment wrapText="1"/>
    </xf>
    <xf numFmtId="0" fontId="26" fillId="0" borderId="66" xfId="0" applyFont="1" applyFill="1" applyBorder="1" applyAlignment="1">
      <alignment wrapText="1"/>
    </xf>
    <xf numFmtId="0" fontId="26" fillId="0" borderId="35" xfId="0" applyFont="1" applyFill="1" applyBorder="1" applyAlignment="1">
      <alignment wrapText="1"/>
    </xf>
    <xf numFmtId="0" fontId="23" fillId="0" borderId="52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51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CC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DEB3D"/>
      <rgbColor rgb="00800080"/>
      <rgbColor rgb="00800000"/>
      <rgbColor rgb="0023FF23"/>
      <rgbColor rgb="000000FF"/>
      <rgbColor rgb="0000DCFF"/>
      <rgbColor rgb="00B3B3B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8"/>
  <sheetViews>
    <sheetView tabSelected="1" view="pageBreakPreview" zoomScale="65" zoomScaleNormal="50" zoomScaleSheetLayoutView="65" workbookViewId="0" topLeftCell="B15">
      <selection activeCell="G1" sqref="B1:AG338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40.00390625" style="0" customWidth="1"/>
    <col min="4" max="4" width="5.50390625" style="0" customWidth="1"/>
    <col min="5" max="5" width="39.50390625" style="0" customWidth="1"/>
    <col min="6" max="6" width="5.00390625" style="0" customWidth="1"/>
    <col min="7" max="7" width="39.625" style="0" customWidth="1"/>
    <col min="8" max="8" width="5.375" style="0" customWidth="1"/>
    <col min="9" max="9" width="39.50390625" style="0" customWidth="1"/>
    <col min="10" max="10" width="5.00390625" style="0" customWidth="1"/>
    <col min="11" max="11" width="40.50390625" style="0" customWidth="1"/>
    <col min="12" max="12" width="5.00390625" style="0" customWidth="1"/>
    <col min="13" max="13" width="11.00390625" style="0" customWidth="1"/>
    <col min="14" max="14" width="39.625" style="0" customWidth="1"/>
    <col min="15" max="15" width="5.50390625" style="0" customWidth="1"/>
    <col min="16" max="16" width="40.00390625" style="0" customWidth="1"/>
    <col min="17" max="17" width="5.50390625" style="0" customWidth="1"/>
    <col min="18" max="18" width="41.50390625" style="0" customWidth="1"/>
    <col min="19" max="19" width="5.50390625" style="0" customWidth="1"/>
    <col min="20" max="20" width="40.125" style="0" customWidth="1"/>
    <col min="21" max="21" width="5.00390625" style="0" customWidth="1"/>
    <col min="22" max="22" width="40.125" style="0" customWidth="1"/>
    <col min="23" max="23" width="5.50390625" style="0" customWidth="1"/>
    <col min="24" max="24" width="10.00390625" style="0" customWidth="1"/>
    <col min="25" max="25" width="41.375" style="0" customWidth="1"/>
    <col min="26" max="26" width="6.875" style="0" customWidth="1"/>
    <col min="27" max="27" width="41.125" style="0" customWidth="1"/>
    <col min="28" max="28" width="5.375" style="0" customWidth="1"/>
    <col min="29" max="29" width="40.50390625" style="0" customWidth="1"/>
    <col min="30" max="30" width="5.625" style="0" customWidth="1"/>
    <col min="31" max="31" width="40.625" style="0" customWidth="1"/>
    <col min="32" max="32" width="5.50390625" style="0" customWidth="1"/>
  </cols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"/>
      <c r="X1" s="2"/>
      <c r="Y1" s="6"/>
      <c r="Z1" s="6"/>
      <c r="AA1" s="6"/>
      <c r="AB1" s="2"/>
      <c r="AC1" s="2"/>
      <c r="AD1" s="2"/>
      <c r="AE1" s="2"/>
      <c r="AF1" s="2"/>
      <c r="AG1" s="2"/>
    </row>
    <row r="2" spans="1:33" ht="27.75" customHeight="1">
      <c r="A2" s="2"/>
      <c r="B2" s="8"/>
      <c r="C2" s="8"/>
      <c r="D2" s="8"/>
      <c r="E2" s="216" t="s">
        <v>94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5" t="s">
        <v>0</v>
      </c>
      <c r="U2" s="9"/>
      <c r="V2" s="9"/>
      <c r="W2" s="7"/>
      <c r="X2" s="7"/>
      <c r="Y2" s="19"/>
      <c r="Z2" s="24"/>
      <c r="AA2" s="42"/>
      <c r="AB2" s="2"/>
      <c r="AC2" s="10"/>
      <c r="AD2" s="10"/>
      <c r="AE2" s="5"/>
      <c r="AF2" s="9"/>
      <c r="AG2" s="9"/>
    </row>
    <row r="3" spans="1:33" ht="37.5" customHeight="1">
      <c r="A3" s="2"/>
      <c r="B3" s="8"/>
      <c r="C3" s="8"/>
      <c r="D3" s="8"/>
      <c r="E3" s="104"/>
      <c r="F3" s="104"/>
      <c r="G3" s="105"/>
      <c r="H3" s="221" t="s">
        <v>95</v>
      </c>
      <c r="I3" s="220"/>
      <c r="J3" s="220"/>
      <c r="K3" s="220"/>
      <c r="L3" s="220"/>
      <c r="M3" s="220"/>
      <c r="N3" s="220"/>
      <c r="O3" s="220"/>
      <c r="P3" s="220"/>
      <c r="Q3" s="7"/>
      <c r="R3" s="7"/>
      <c r="S3" s="7"/>
      <c r="T3" s="11" t="s">
        <v>66</v>
      </c>
      <c r="U3" s="12"/>
      <c r="V3" s="12"/>
      <c r="W3" s="7"/>
      <c r="X3" s="7"/>
      <c r="Y3" s="23"/>
      <c r="Z3" s="24"/>
      <c r="AA3" s="41"/>
      <c r="AB3" s="2"/>
      <c r="AC3" s="10"/>
      <c r="AD3" s="10"/>
      <c r="AE3" s="11"/>
      <c r="AF3" s="12"/>
      <c r="AG3" s="12"/>
    </row>
    <row r="4" spans="1:33" ht="13.5" customHeight="1">
      <c r="A4" s="2"/>
      <c r="B4" s="106"/>
      <c r="C4" s="106"/>
      <c r="D4" s="3"/>
      <c r="E4" s="2"/>
      <c r="F4" s="2"/>
      <c r="G4" s="2"/>
      <c r="H4" s="3"/>
      <c r="I4" s="3"/>
      <c r="J4" s="2"/>
      <c r="K4" s="7"/>
      <c r="L4" s="7"/>
      <c r="M4" s="7"/>
      <c r="N4" s="107"/>
      <c r="O4" s="107"/>
      <c r="P4" s="7"/>
      <c r="Q4" s="7"/>
      <c r="R4" s="7"/>
      <c r="S4" s="7"/>
      <c r="T4" s="9" t="s">
        <v>1</v>
      </c>
      <c r="U4" s="9"/>
      <c r="V4" s="9"/>
      <c r="W4" s="2"/>
      <c r="X4" s="2"/>
      <c r="Y4" s="21"/>
      <c r="Z4" s="24"/>
      <c r="AA4" s="6"/>
      <c r="AB4" s="2"/>
      <c r="AC4" s="6"/>
      <c r="AD4" s="6"/>
      <c r="AE4" s="9"/>
      <c r="AF4" s="9"/>
      <c r="AG4" s="9"/>
    </row>
    <row r="5" spans="1:33" ht="21" customHeight="1">
      <c r="A5" s="2"/>
      <c r="B5" s="3"/>
      <c r="C5" s="3"/>
      <c r="D5" s="3"/>
      <c r="E5" s="108"/>
      <c r="F5" s="109"/>
      <c r="G5" s="109"/>
      <c r="H5" s="109"/>
      <c r="I5" s="109"/>
      <c r="J5" s="109"/>
      <c r="K5" s="13"/>
      <c r="L5" s="7"/>
      <c r="M5" s="7"/>
      <c r="N5" s="7"/>
      <c r="O5" s="7"/>
      <c r="P5" s="7"/>
      <c r="Q5" s="7"/>
      <c r="R5" s="7"/>
      <c r="S5" s="7"/>
      <c r="T5" s="9" t="s">
        <v>64</v>
      </c>
      <c r="U5" s="14" t="s">
        <v>97</v>
      </c>
      <c r="V5" s="14"/>
      <c r="W5" s="2"/>
      <c r="X5" s="2"/>
      <c r="Y5" s="2"/>
      <c r="Z5" s="2"/>
      <c r="AA5" s="2"/>
      <c r="AB5" s="15"/>
      <c r="AC5" s="4"/>
      <c r="AD5" s="4"/>
      <c r="AE5" s="9"/>
      <c r="AF5" s="9"/>
      <c r="AG5" s="14"/>
    </row>
    <row r="6" spans="1:33" ht="19.5" customHeight="1">
      <c r="A6" s="2"/>
      <c r="B6" s="4"/>
      <c r="C6" s="4"/>
      <c r="D6" s="4"/>
      <c r="E6" s="4"/>
      <c r="F6" s="4"/>
      <c r="G6" s="3"/>
      <c r="H6" s="3"/>
      <c r="I6" s="222" t="s">
        <v>96</v>
      </c>
      <c r="J6" s="217"/>
      <c r="K6" s="217"/>
      <c r="L6" s="217"/>
      <c r="M6" s="217"/>
      <c r="N6" s="217"/>
      <c r="O6" s="217"/>
      <c r="P6" s="217"/>
      <c r="Q6" s="220"/>
      <c r="R6" s="220"/>
      <c r="S6" s="7"/>
      <c r="T6" s="220"/>
      <c r="U6" s="220"/>
      <c r="V6" s="220"/>
      <c r="W6" s="7"/>
      <c r="X6" s="7"/>
      <c r="Y6" s="7"/>
      <c r="Z6" s="7"/>
      <c r="AA6" s="7"/>
      <c r="AB6" s="2"/>
      <c r="AC6" s="4"/>
      <c r="AD6" s="4"/>
      <c r="AE6" s="9"/>
      <c r="AF6" s="9"/>
      <c r="AG6" s="9"/>
    </row>
    <row r="7" spans="1:33" ht="13.5" thickBot="1">
      <c r="A7" s="2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8"/>
      <c r="Y7" s="8"/>
      <c r="Z7" s="8"/>
      <c r="AA7" s="8"/>
      <c r="AB7" s="2"/>
      <c r="AC7" s="4"/>
      <c r="AD7" s="4"/>
      <c r="AE7" s="4"/>
      <c r="AF7" s="4"/>
      <c r="AG7" s="4"/>
    </row>
    <row r="8" spans="1:33" ht="22.5" customHeight="1" thickBot="1">
      <c r="A8" s="2"/>
      <c r="B8" s="110" t="s">
        <v>87</v>
      </c>
      <c r="C8" s="111"/>
      <c r="D8" s="111"/>
      <c r="E8" s="111"/>
      <c r="F8" s="111"/>
      <c r="G8" s="111"/>
      <c r="H8" s="112"/>
      <c r="I8" s="111"/>
      <c r="J8" s="111"/>
      <c r="K8" s="111"/>
      <c r="L8" s="112"/>
      <c r="M8" s="113"/>
      <c r="N8" s="114"/>
      <c r="O8" s="112"/>
      <c r="P8" s="111"/>
      <c r="Q8" s="227" t="s">
        <v>2</v>
      </c>
      <c r="R8" s="227"/>
      <c r="S8" s="228"/>
      <c r="T8" s="228"/>
      <c r="U8" s="46"/>
      <c r="V8" s="47"/>
      <c r="W8" s="115"/>
      <c r="X8" s="16"/>
      <c r="Y8" s="48"/>
      <c r="Z8" s="102"/>
      <c r="AA8" s="46"/>
      <c r="AB8" s="49"/>
      <c r="AC8" s="47" t="s">
        <v>2</v>
      </c>
      <c r="AD8" s="46"/>
      <c r="AE8" s="46"/>
      <c r="AF8" s="50"/>
      <c r="AG8" s="2"/>
    </row>
    <row r="9" spans="1:33" ht="17.25" customHeight="1">
      <c r="A9" s="2"/>
      <c r="B9" s="116" t="s">
        <v>3</v>
      </c>
      <c r="C9" s="117" t="s">
        <v>4</v>
      </c>
      <c r="D9" s="117"/>
      <c r="E9" s="117" t="s">
        <v>5</v>
      </c>
      <c r="F9" s="37"/>
      <c r="G9" s="37" t="s">
        <v>6</v>
      </c>
      <c r="H9" s="51"/>
      <c r="I9" s="118" t="s">
        <v>10</v>
      </c>
      <c r="J9" s="37"/>
      <c r="K9" s="118" t="s">
        <v>11</v>
      </c>
      <c r="L9" s="119"/>
      <c r="M9" s="120"/>
      <c r="N9" s="117" t="s">
        <v>12</v>
      </c>
      <c r="O9" s="51"/>
      <c r="P9" s="52" t="s">
        <v>7</v>
      </c>
      <c r="Q9" s="117"/>
      <c r="R9" s="121" t="s">
        <v>8</v>
      </c>
      <c r="S9" s="37"/>
      <c r="T9" s="223" t="s">
        <v>9</v>
      </c>
      <c r="U9" s="224"/>
      <c r="V9" s="218" t="s">
        <v>92</v>
      </c>
      <c r="W9" s="219"/>
      <c r="X9" s="26"/>
      <c r="Y9" s="53" t="s">
        <v>13</v>
      </c>
      <c r="Z9" s="38"/>
      <c r="AA9" s="54" t="s">
        <v>14</v>
      </c>
      <c r="AB9" s="37"/>
      <c r="AC9" s="52" t="s">
        <v>15</v>
      </c>
      <c r="AD9" s="37"/>
      <c r="AE9" s="52" t="s">
        <v>98</v>
      </c>
      <c r="AF9" s="51"/>
      <c r="AG9" s="17"/>
    </row>
    <row r="10" spans="1:33" ht="19.5" customHeight="1">
      <c r="A10" s="2"/>
      <c r="B10" s="122" t="s">
        <v>16</v>
      </c>
      <c r="C10" s="39">
        <v>4</v>
      </c>
      <c r="D10" s="39"/>
      <c r="E10" s="39">
        <v>5</v>
      </c>
      <c r="F10" s="39"/>
      <c r="G10" s="39">
        <v>14</v>
      </c>
      <c r="H10" s="55"/>
      <c r="I10" s="56">
        <v>13</v>
      </c>
      <c r="J10" s="39"/>
      <c r="K10" s="56">
        <v>6</v>
      </c>
      <c r="L10" s="55"/>
      <c r="M10" s="120"/>
      <c r="N10" s="56">
        <v>15</v>
      </c>
      <c r="O10" s="55"/>
      <c r="P10" s="56">
        <v>4</v>
      </c>
      <c r="Q10" s="39"/>
      <c r="R10" s="123">
        <v>14</v>
      </c>
      <c r="S10" s="39"/>
      <c r="T10" s="56">
        <v>6</v>
      </c>
      <c r="U10" s="39"/>
      <c r="V10" s="225">
        <v>13</v>
      </c>
      <c r="W10" s="226"/>
      <c r="X10" s="26"/>
      <c r="Y10" s="57">
        <v>12</v>
      </c>
      <c r="Z10" s="40"/>
      <c r="AA10" s="58">
        <v>11</v>
      </c>
      <c r="AB10" s="39"/>
      <c r="AC10" s="56">
        <v>10</v>
      </c>
      <c r="AD10" s="39"/>
      <c r="AE10" s="56">
        <v>5</v>
      </c>
      <c r="AF10" s="55"/>
      <c r="AG10" s="4"/>
    </row>
    <row r="11" spans="1:33" ht="13.5">
      <c r="A11" s="2"/>
      <c r="B11" s="212" t="s">
        <v>17</v>
      </c>
      <c r="C11" s="59" t="s">
        <v>33</v>
      </c>
      <c r="D11" s="60">
        <v>5</v>
      </c>
      <c r="E11" s="59" t="s">
        <v>33</v>
      </c>
      <c r="F11" s="60">
        <v>5</v>
      </c>
      <c r="G11" s="124" t="s">
        <v>40</v>
      </c>
      <c r="H11" s="45">
        <v>7</v>
      </c>
      <c r="I11" s="125" t="s">
        <v>33</v>
      </c>
      <c r="J11" s="61">
        <v>5</v>
      </c>
      <c r="K11" s="125" t="s">
        <v>33</v>
      </c>
      <c r="L11" s="126">
        <v>5</v>
      </c>
      <c r="M11" s="127"/>
      <c r="N11" s="125" t="s">
        <v>33</v>
      </c>
      <c r="O11" s="126">
        <v>5</v>
      </c>
      <c r="P11" s="43" t="s">
        <v>33</v>
      </c>
      <c r="Q11" s="59">
        <v>5</v>
      </c>
      <c r="R11" s="43" t="s">
        <v>40</v>
      </c>
      <c r="S11" s="60">
        <v>7</v>
      </c>
      <c r="T11" s="43" t="s">
        <v>33</v>
      </c>
      <c r="U11" s="59">
        <v>5</v>
      </c>
      <c r="V11" s="43" t="s">
        <v>33</v>
      </c>
      <c r="W11" s="45">
        <v>5</v>
      </c>
      <c r="X11" s="24"/>
      <c r="Y11" s="128" t="s">
        <v>47</v>
      </c>
      <c r="Z11" s="62">
        <v>1</v>
      </c>
      <c r="AA11" s="23" t="s">
        <v>93</v>
      </c>
      <c r="AB11" s="59">
        <v>8</v>
      </c>
      <c r="AC11" s="43" t="s">
        <v>40</v>
      </c>
      <c r="AD11" s="59">
        <v>7</v>
      </c>
      <c r="AE11" s="43" t="s">
        <v>33</v>
      </c>
      <c r="AF11" s="63">
        <v>5</v>
      </c>
      <c r="AG11" s="4"/>
    </row>
    <row r="12" spans="1:33" ht="13.5">
      <c r="A12" s="2"/>
      <c r="B12" s="212"/>
      <c r="C12" s="59" t="s">
        <v>65</v>
      </c>
      <c r="D12" s="59">
        <v>7</v>
      </c>
      <c r="E12" s="59" t="s">
        <v>65</v>
      </c>
      <c r="F12" s="59">
        <v>7</v>
      </c>
      <c r="G12" s="129" t="s">
        <v>38</v>
      </c>
      <c r="H12" s="45">
        <v>8</v>
      </c>
      <c r="I12" s="43" t="s">
        <v>41</v>
      </c>
      <c r="J12" s="59">
        <v>7</v>
      </c>
      <c r="K12" s="43" t="s">
        <v>41</v>
      </c>
      <c r="L12" s="45">
        <v>7</v>
      </c>
      <c r="M12" s="64"/>
      <c r="N12" s="43" t="s">
        <v>41</v>
      </c>
      <c r="O12" s="45">
        <v>7</v>
      </c>
      <c r="P12" s="43" t="s">
        <v>41</v>
      </c>
      <c r="Q12" s="62">
        <v>7</v>
      </c>
      <c r="R12" s="44" t="s">
        <v>38</v>
      </c>
      <c r="S12" s="59">
        <v>8</v>
      </c>
      <c r="T12" s="43" t="s">
        <v>41</v>
      </c>
      <c r="U12" s="62">
        <v>7</v>
      </c>
      <c r="V12" s="43" t="s">
        <v>41</v>
      </c>
      <c r="W12" s="65">
        <v>7</v>
      </c>
      <c r="X12" s="27"/>
      <c r="Y12" s="66" t="s">
        <v>43</v>
      </c>
      <c r="Z12" s="59">
        <v>5</v>
      </c>
      <c r="AA12" s="21" t="s">
        <v>77</v>
      </c>
      <c r="AB12" s="62">
        <v>1</v>
      </c>
      <c r="AC12" s="43" t="s">
        <v>102</v>
      </c>
      <c r="AD12" s="45">
        <v>8</v>
      </c>
      <c r="AE12" s="43" t="s">
        <v>41</v>
      </c>
      <c r="AF12" s="45">
        <v>7</v>
      </c>
      <c r="AG12" s="4"/>
    </row>
    <row r="13" spans="1:35" ht="13.5">
      <c r="A13" s="2"/>
      <c r="B13" s="212"/>
      <c r="C13" s="129" t="s">
        <v>62</v>
      </c>
      <c r="D13" s="130"/>
      <c r="E13" s="129" t="s">
        <v>62</v>
      </c>
      <c r="F13" s="130"/>
      <c r="G13" s="129" t="s">
        <v>62</v>
      </c>
      <c r="H13" s="45"/>
      <c r="I13" s="44" t="s">
        <v>39</v>
      </c>
      <c r="J13" s="59">
        <v>8</v>
      </c>
      <c r="K13" s="44" t="s">
        <v>39</v>
      </c>
      <c r="L13" s="45">
        <v>8</v>
      </c>
      <c r="M13" s="64"/>
      <c r="N13" s="44" t="s">
        <v>39</v>
      </c>
      <c r="O13" s="45">
        <v>8</v>
      </c>
      <c r="P13" s="44" t="s">
        <v>39</v>
      </c>
      <c r="Q13" s="59">
        <v>8</v>
      </c>
      <c r="R13" s="131" t="s">
        <v>45</v>
      </c>
      <c r="S13" s="62">
        <v>1</v>
      </c>
      <c r="T13" s="44" t="s">
        <v>39</v>
      </c>
      <c r="U13" s="59">
        <v>8</v>
      </c>
      <c r="V13" s="44" t="s">
        <v>39</v>
      </c>
      <c r="W13" s="45">
        <v>8</v>
      </c>
      <c r="X13" s="27"/>
      <c r="Y13" s="66" t="s">
        <v>42</v>
      </c>
      <c r="Z13" s="59">
        <v>7</v>
      </c>
      <c r="AA13" s="19" t="s">
        <v>42</v>
      </c>
      <c r="AB13" s="59">
        <v>7</v>
      </c>
      <c r="AC13" s="43" t="s">
        <v>34</v>
      </c>
      <c r="AD13" s="62">
        <v>5</v>
      </c>
      <c r="AE13" s="43" t="s">
        <v>71</v>
      </c>
      <c r="AF13" s="45">
        <v>8</v>
      </c>
      <c r="AG13" s="29"/>
      <c r="AH13" s="1"/>
      <c r="AI13" s="1"/>
    </row>
    <row r="14" spans="1:35" ht="13.5">
      <c r="A14" s="2"/>
      <c r="B14" s="212"/>
      <c r="C14" s="129" t="s">
        <v>37</v>
      </c>
      <c r="D14" s="59">
        <v>8</v>
      </c>
      <c r="E14" s="129" t="s">
        <v>37</v>
      </c>
      <c r="F14" s="59">
        <v>8</v>
      </c>
      <c r="G14" s="131" t="s">
        <v>46</v>
      </c>
      <c r="H14" s="45">
        <v>1</v>
      </c>
      <c r="I14" s="67" t="s">
        <v>70</v>
      </c>
      <c r="J14" s="59">
        <v>2</v>
      </c>
      <c r="K14" s="67" t="s">
        <v>70</v>
      </c>
      <c r="L14" s="45">
        <v>2</v>
      </c>
      <c r="M14" s="64"/>
      <c r="N14" s="67" t="s">
        <v>70</v>
      </c>
      <c r="O14" s="45">
        <v>2</v>
      </c>
      <c r="P14" s="67" t="s">
        <v>70</v>
      </c>
      <c r="Q14" s="62">
        <v>2</v>
      </c>
      <c r="R14" s="19" t="s">
        <v>36</v>
      </c>
      <c r="S14" s="59">
        <v>5</v>
      </c>
      <c r="T14" s="67" t="s">
        <v>70</v>
      </c>
      <c r="U14" s="62">
        <v>2</v>
      </c>
      <c r="V14" s="67" t="s">
        <v>70</v>
      </c>
      <c r="W14" s="65">
        <v>2</v>
      </c>
      <c r="X14" s="27"/>
      <c r="Y14" s="68" t="s">
        <v>37</v>
      </c>
      <c r="Z14" s="59">
        <v>8</v>
      </c>
      <c r="AA14" s="22" t="s">
        <v>70</v>
      </c>
      <c r="AB14" s="59">
        <v>2</v>
      </c>
      <c r="AC14" s="132" t="s">
        <v>46</v>
      </c>
      <c r="AD14" s="62">
        <v>1</v>
      </c>
      <c r="AE14" s="67" t="s">
        <v>70</v>
      </c>
      <c r="AF14" s="45">
        <v>2</v>
      </c>
      <c r="AG14" s="29"/>
      <c r="AH14" s="1"/>
      <c r="AI14" s="1"/>
    </row>
    <row r="15" spans="1:35" ht="21" customHeight="1">
      <c r="A15" s="2"/>
      <c r="B15" s="212"/>
      <c r="C15" s="131" t="s">
        <v>48</v>
      </c>
      <c r="D15" s="59">
        <v>1</v>
      </c>
      <c r="E15" s="124" t="s">
        <v>69</v>
      </c>
      <c r="F15" s="59">
        <v>2</v>
      </c>
      <c r="G15" s="43" t="s">
        <v>58</v>
      </c>
      <c r="H15" s="45">
        <v>6</v>
      </c>
      <c r="I15" s="67"/>
      <c r="J15" s="59"/>
      <c r="K15" s="67"/>
      <c r="L15" s="45"/>
      <c r="M15" s="64"/>
      <c r="N15" s="67"/>
      <c r="O15" s="45"/>
      <c r="P15" s="132"/>
      <c r="Q15" s="59"/>
      <c r="R15" s="133"/>
      <c r="S15" s="59"/>
      <c r="T15" s="67"/>
      <c r="U15" s="59"/>
      <c r="V15" s="67"/>
      <c r="W15" s="45"/>
      <c r="X15" s="24"/>
      <c r="Y15" s="69"/>
      <c r="Z15" s="59"/>
      <c r="AA15" s="70"/>
      <c r="AB15" s="59"/>
      <c r="AC15" s="67"/>
      <c r="AD15" s="59"/>
      <c r="AE15" s="67"/>
      <c r="AF15" s="45"/>
      <c r="AG15" s="29"/>
      <c r="AH15" s="1"/>
      <c r="AI15" s="1"/>
    </row>
    <row r="16" spans="1:35" ht="14.25" customHeight="1">
      <c r="A16" s="2"/>
      <c r="B16" s="212"/>
      <c r="C16" s="71"/>
      <c r="D16" s="71">
        <f>SUM(D11:D15)</f>
        <v>21</v>
      </c>
      <c r="E16" s="134"/>
      <c r="F16" s="71">
        <f>SUM(F11:F15)</f>
        <v>22</v>
      </c>
      <c r="G16" s="71"/>
      <c r="H16" s="72">
        <f>SUM(H11:H15)</f>
        <v>22</v>
      </c>
      <c r="I16" s="135"/>
      <c r="J16" s="71">
        <f>SUM(J11:J15)</f>
        <v>22</v>
      </c>
      <c r="K16" s="135"/>
      <c r="L16" s="72">
        <f>SUM(L11:L15)</f>
        <v>22</v>
      </c>
      <c r="M16" s="136"/>
      <c r="N16" s="135"/>
      <c r="O16" s="72">
        <f>SUM(O11:O15)</f>
        <v>22</v>
      </c>
      <c r="P16" s="73"/>
      <c r="Q16" s="71">
        <f>SUM(Q11:Q15)</f>
        <v>22</v>
      </c>
      <c r="R16" s="137"/>
      <c r="S16" s="71">
        <f>SUM(S11:S15)</f>
        <v>21</v>
      </c>
      <c r="T16" s="73"/>
      <c r="U16" s="71">
        <f>SUM(U11:U15)</f>
        <v>22</v>
      </c>
      <c r="V16" s="73"/>
      <c r="W16" s="72">
        <f>SUM(W11:W15)</f>
        <v>22</v>
      </c>
      <c r="X16" s="25"/>
      <c r="Y16" s="74"/>
      <c r="Z16" s="71">
        <f>SUM(Z11:Z15)</f>
        <v>21</v>
      </c>
      <c r="AA16" s="75"/>
      <c r="AB16" s="71">
        <f>SUM(AB11:AB15)</f>
        <v>18</v>
      </c>
      <c r="AC16" s="76"/>
      <c r="AD16" s="71">
        <f>SUM(AD11:AD15)</f>
        <v>21</v>
      </c>
      <c r="AE16" s="76"/>
      <c r="AF16" s="72">
        <f>SUM(AF11:AF15)</f>
        <v>22</v>
      </c>
      <c r="AG16" s="29"/>
      <c r="AH16" s="1"/>
      <c r="AI16" s="1"/>
    </row>
    <row r="17" spans="1:35" ht="13.5">
      <c r="A17" s="2"/>
      <c r="B17" s="213" t="s">
        <v>18</v>
      </c>
      <c r="C17" s="59" t="s">
        <v>33</v>
      </c>
      <c r="D17" s="60">
        <v>5</v>
      </c>
      <c r="E17" s="59" t="s">
        <v>33</v>
      </c>
      <c r="F17" s="60">
        <v>5</v>
      </c>
      <c r="G17" s="59" t="s">
        <v>33</v>
      </c>
      <c r="H17" s="138">
        <v>5</v>
      </c>
      <c r="I17" s="43" t="s">
        <v>40</v>
      </c>
      <c r="J17" s="59">
        <v>7</v>
      </c>
      <c r="K17" s="125" t="s">
        <v>33</v>
      </c>
      <c r="L17" s="126">
        <v>5</v>
      </c>
      <c r="M17" s="64"/>
      <c r="N17" s="139" t="s">
        <v>40</v>
      </c>
      <c r="O17" s="45">
        <v>7</v>
      </c>
      <c r="P17" s="43" t="s">
        <v>40</v>
      </c>
      <c r="Q17" s="60">
        <v>7</v>
      </c>
      <c r="R17" s="21" t="s">
        <v>104</v>
      </c>
      <c r="S17" s="59">
        <v>3</v>
      </c>
      <c r="T17" s="43" t="s">
        <v>40</v>
      </c>
      <c r="U17" s="60">
        <v>7</v>
      </c>
      <c r="V17" s="44" t="s">
        <v>93</v>
      </c>
      <c r="W17" s="45">
        <v>8</v>
      </c>
      <c r="X17" s="24"/>
      <c r="Y17" s="66" t="s">
        <v>40</v>
      </c>
      <c r="Z17" s="60">
        <v>7</v>
      </c>
      <c r="AA17" s="43" t="s">
        <v>40</v>
      </c>
      <c r="AB17" s="60">
        <v>7</v>
      </c>
      <c r="AC17" s="43" t="s">
        <v>40</v>
      </c>
      <c r="AD17" s="60">
        <v>7</v>
      </c>
      <c r="AE17" s="132" t="s">
        <v>47</v>
      </c>
      <c r="AF17" s="59">
        <v>1</v>
      </c>
      <c r="AG17" s="18"/>
      <c r="AH17" s="1"/>
      <c r="AI17" s="1"/>
    </row>
    <row r="18" spans="1:35" ht="15.75" customHeight="1">
      <c r="A18" s="2"/>
      <c r="B18" s="214"/>
      <c r="C18" s="59" t="s">
        <v>65</v>
      </c>
      <c r="D18" s="59">
        <v>7</v>
      </c>
      <c r="E18" s="59" t="s">
        <v>65</v>
      </c>
      <c r="F18" s="59">
        <v>7</v>
      </c>
      <c r="G18" s="59" t="s">
        <v>65</v>
      </c>
      <c r="H18" s="45">
        <v>7</v>
      </c>
      <c r="I18" s="44" t="s">
        <v>38</v>
      </c>
      <c r="J18" s="59">
        <v>8</v>
      </c>
      <c r="K18" s="43" t="s">
        <v>41</v>
      </c>
      <c r="L18" s="45">
        <v>7</v>
      </c>
      <c r="M18" s="64"/>
      <c r="N18" s="44" t="s">
        <v>38</v>
      </c>
      <c r="O18" s="45">
        <v>8</v>
      </c>
      <c r="P18" s="44" t="s">
        <v>38</v>
      </c>
      <c r="Q18" s="59">
        <v>8</v>
      </c>
      <c r="R18" s="43" t="s">
        <v>41</v>
      </c>
      <c r="S18" s="45">
        <v>7</v>
      </c>
      <c r="T18" s="44" t="s">
        <v>38</v>
      </c>
      <c r="U18" s="59">
        <v>8</v>
      </c>
      <c r="V18" s="132" t="s">
        <v>77</v>
      </c>
      <c r="W18" s="45">
        <v>1</v>
      </c>
      <c r="X18" s="24"/>
      <c r="Y18" s="68" t="s">
        <v>38</v>
      </c>
      <c r="Z18" s="59">
        <v>8</v>
      </c>
      <c r="AA18" s="21" t="s">
        <v>54</v>
      </c>
      <c r="AB18" s="59">
        <v>7</v>
      </c>
      <c r="AC18" s="44" t="s">
        <v>38</v>
      </c>
      <c r="AD18" s="59">
        <v>8</v>
      </c>
      <c r="AE18" s="132" t="s">
        <v>84</v>
      </c>
      <c r="AF18" s="59">
        <v>3</v>
      </c>
      <c r="AG18" s="20"/>
      <c r="AH18" s="1"/>
      <c r="AI18" s="1"/>
    </row>
    <row r="19" spans="1:35" ht="34.5" customHeight="1">
      <c r="A19" s="2"/>
      <c r="B19" s="214"/>
      <c r="C19" s="129" t="s">
        <v>62</v>
      </c>
      <c r="D19" s="59"/>
      <c r="E19" s="129" t="s">
        <v>62</v>
      </c>
      <c r="F19" s="59"/>
      <c r="G19" s="129" t="s">
        <v>62</v>
      </c>
      <c r="H19" s="45"/>
      <c r="I19" s="19" t="s">
        <v>89</v>
      </c>
      <c r="J19" s="59">
        <v>1</v>
      </c>
      <c r="K19" s="44" t="s">
        <v>39</v>
      </c>
      <c r="L19" s="45">
        <v>8</v>
      </c>
      <c r="M19" s="64"/>
      <c r="N19" s="132" t="s">
        <v>82</v>
      </c>
      <c r="O19" s="45">
        <v>3</v>
      </c>
      <c r="P19" s="67" t="s">
        <v>73</v>
      </c>
      <c r="Q19" s="59">
        <v>6</v>
      </c>
      <c r="R19" s="44" t="s">
        <v>39</v>
      </c>
      <c r="S19" s="45">
        <v>8</v>
      </c>
      <c r="T19" s="132" t="s">
        <v>45</v>
      </c>
      <c r="U19" s="59">
        <v>1</v>
      </c>
      <c r="V19" s="132" t="s">
        <v>82</v>
      </c>
      <c r="W19" s="45">
        <v>3</v>
      </c>
      <c r="X19" s="24"/>
      <c r="Y19" s="66" t="s">
        <v>73</v>
      </c>
      <c r="Z19" s="62">
        <v>6</v>
      </c>
      <c r="AA19" s="43" t="s">
        <v>34</v>
      </c>
      <c r="AB19" s="59">
        <v>5</v>
      </c>
      <c r="AC19" s="132" t="s">
        <v>55</v>
      </c>
      <c r="AD19" s="59">
        <v>7</v>
      </c>
      <c r="AE19" s="43" t="s">
        <v>71</v>
      </c>
      <c r="AF19" s="45">
        <v>8</v>
      </c>
      <c r="AG19" s="18"/>
      <c r="AH19" s="1"/>
      <c r="AI19" s="1"/>
    </row>
    <row r="20" spans="1:35" ht="25.5" customHeight="1">
      <c r="A20" s="2"/>
      <c r="B20" s="214"/>
      <c r="C20" s="129" t="s">
        <v>37</v>
      </c>
      <c r="D20" s="59">
        <v>8</v>
      </c>
      <c r="E20" s="129" t="s">
        <v>37</v>
      </c>
      <c r="F20" s="59">
        <v>8</v>
      </c>
      <c r="G20" s="131" t="s">
        <v>80</v>
      </c>
      <c r="H20" s="45">
        <v>3</v>
      </c>
      <c r="I20" s="44" t="s">
        <v>36</v>
      </c>
      <c r="J20" s="59">
        <v>5</v>
      </c>
      <c r="K20" s="19" t="s">
        <v>91</v>
      </c>
      <c r="L20" s="45">
        <v>1</v>
      </c>
      <c r="M20" s="64"/>
      <c r="N20" s="131" t="s">
        <v>53</v>
      </c>
      <c r="O20" s="45">
        <v>7</v>
      </c>
      <c r="P20" s="132" t="s">
        <v>46</v>
      </c>
      <c r="Q20" s="62">
        <v>1</v>
      </c>
      <c r="R20" s="67" t="s">
        <v>59</v>
      </c>
      <c r="S20" s="59">
        <v>6</v>
      </c>
      <c r="T20" s="19" t="s">
        <v>36</v>
      </c>
      <c r="U20" s="59">
        <v>5</v>
      </c>
      <c r="V20" s="43" t="s">
        <v>72</v>
      </c>
      <c r="W20" s="45">
        <v>7</v>
      </c>
      <c r="X20" s="24"/>
      <c r="Y20" s="128" t="s">
        <v>53</v>
      </c>
      <c r="Z20" s="59">
        <v>7</v>
      </c>
      <c r="AA20" s="43" t="s">
        <v>103</v>
      </c>
      <c r="AB20" s="45">
        <v>8</v>
      </c>
      <c r="AC20" s="44" t="s">
        <v>36</v>
      </c>
      <c r="AD20" s="62">
        <v>5</v>
      </c>
      <c r="AE20" s="43" t="s">
        <v>72</v>
      </c>
      <c r="AF20" s="45">
        <v>7</v>
      </c>
      <c r="AG20" s="30"/>
      <c r="AH20" s="1"/>
      <c r="AI20" s="1"/>
    </row>
    <row r="21" spans="1:35" ht="35.25" customHeight="1">
      <c r="A21" s="2"/>
      <c r="B21" s="214"/>
      <c r="C21" s="132" t="s">
        <v>81</v>
      </c>
      <c r="D21" s="59">
        <v>3</v>
      </c>
      <c r="E21" s="131" t="s">
        <v>48</v>
      </c>
      <c r="F21" s="59">
        <v>1</v>
      </c>
      <c r="G21" s="129" t="s">
        <v>44</v>
      </c>
      <c r="H21" s="45">
        <v>8</v>
      </c>
      <c r="I21" s="132" t="s">
        <v>52</v>
      </c>
      <c r="J21" s="77">
        <v>7</v>
      </c>
      <c r="K21" s="140" t="s">
        <v>86</v>
      </c>
      <c r="L21" s="45">
        <v>4</v>
      </c>
      <c r="M21" s="127"/>
      <c r="N21" s="19" t="s">
        <v>35</v>
      </c>
      <c r="O21" s="45">
        <v>5</v>
      </c>
      <c r="P21" s="44" t="s">
        <v>35</v>
      </c>
      <c r="Q21" s="59">
        <v>5</v>
      </c>
      <c r="R21" s="44" t="s">
        <v>35</v>
      </c>
      <c r="S21" s="59">
        <v>5</v>
      </c>
      <c r="T21" s="132" t="s">
        <v>52</v>
      </c>
      <c r="U21" s="77">
        <v>7</v>
      </c>
      <c r="V21" s="19" t="s">
        <v>35</v>
      </c>
      <c r="W21" s="45">
        <v>5</v>
      </c>
      <c r="X21" s="27"/>
      <c r="Y21" s="128" t="s">
        <v>48</v>
      </c>
      <c r="Z21" s="62">
        <v>1</v>
      </c>
      <c r="AA21" s="21" t="s">
        <v>81</v>
      </c>
      <c r="AB21" s="59">
        <v>3</v>
      </c>
      <c r="AC21" s="67" t="s">
        <v>69</v>
      </c>
      <c r="AD21" s="59">
        <v>2</v>
      </c>
      <c r="AE21" s="43" t="s">
        <v>58</v>
      </c>
      <c r="AF21" s="65">
        <v>6</v>
      </c>
      <c r="AG21" s="30"/>
      <c r="AH21" s="1"/>
      <c r="AI21" s="1"/>
    </row>
    <row r="22" spans="1:35" ht="14.25" customHeight="1">
      <c r="A22" s="2"/>
      <c r="B22" s="215"/>
      <c r="C22" s="71"/>
      <c r="D22" s="141">
        <f>SUM(D17:D21)</f>
        <v>23</v>
      </c>
      <c r="E22" s="71"/>
      <c r="F22" s="141">
        <f>SUM(F17:F21)</f>
        <v>21</v>
      </c>
      <c r="G22" s="134"/>
      <c r="H22" s="72">
        <f>SUM(H17:H21)</f>
        <v>23</v>
      </c>
      <c r="I22" s="73"/>
      <c r="J22" s="71">
        <f>SUM(J17:J21)</f>
        <v>28</v>
      </c>
      <c r="K22" s="73"/>
      <c r="L22" s="72">
        <f>SUM(L17:L21)</f>
        <v>25</v>
      </c>
      <c r="M22" s="136"/>
      <c r="N22" s="73"/>
      <c r="O22" s="72">
        <f>SUM(O17:O21)</f>
        <v>30</v>
      </c>
      <c r="P22" s="73"/>
      <c r="Q22" s="71">
        <f>SUM(Q17:Q21)</f>
        <v>27</v>
      </c>
      <c r="R22" s="142"/>
      <c r="S22" s="71">
        <f>SUM(S17:S21)</f>
        <v>29</v>
      </c>
      <c r="T22" s="73"/>
      <c r="U22" s="71">
        <f>SUM(U17:U21)</f>
        <v>28</v>
      </c>
      <c r="V22" s="73"/>
      <c r="W22" s="72">
        <f>SUM(W17:W21)</f>
        <v>24</v>
      </c>
      <c r="X22" s="25"/>
      <c r="Y22" s="74"/>
      <c r="Z22" s="71">
        <f>SUM(Z17:Z21)</f>
        <v>29</v>
      </c>
      <c r="AA22" s="78"/>
      <c r="AB22" s="71">
        <f>SUM(AB17:AB21)</f>
        <v>30</v>
      </c>
      <c r="AC22" s="73"/>
      <c r="AD22" s="71">
        <f>SUM(AD17:AD21)</f>
        <v>29</v>
      </c>
      <c r="AE22" s="73"/>
      <c r="AF22" s="72">
        <f>SUM(AF17:AF21)</f>
        <v>25</v>
      </c>
      <c r="AG22" s="31"/>
      <c r="AH22" s="1"/>
      <c r="AI22" s="1"/>
    </row>
    <row r="23" spans="1:35" ht="13.5">
      <c r="A23" s="2"/>
      <c r="B23" s="213" t="s">
        <v>19</v>
      </c>
      <c r="C23" s="124" t="s">
        <v>40</v>
      </c>
      <c r="D23" s="60">
        <v>7</v>
      </c>
      <c r="E23" s="64" t="s">
        <v>74</v>
      </c>
      <c r="F23" s="60">
        <v>7</v>
      </c>
      <c r="G23" s="59" t="s">
        <v>33</v>
      </c>
      <c r="H23" s="138">
        <v>5</v>
      </c>
      <c r="I23" s="43" t="s">
        <v>40</v>
      </c>
      <c r="J23" s="59">
        <v>7</v>
      </c>
      <c r="K23" s="19" t="s">
        <v>90</v>
      </c>
      <c r="L23" s="45">
        <v>1</v>
      </c>
      <c r="M23" s="64"/>
      <c r="N23" s="43" t="s">
        <v>40</v>
      </c>
      <c r="O23" s="45">
        <v>7</v>
      </c>
      <c r="P23" s="43" t="s">
        <v>40</v>
      </c>
      <c r="Q23" s="60">
        <v>7</v>
      </c>
      <c r="R23" s="131" t="s">
        <v>56</v>
      </c>
      <c r="S23" s="59">
        <v>7</v>
      </c>
      <c r="T23" s="43" t="s">
        <v>40</v>
      </c>
      <c r="U23" s="60">
        <v>7</v>
      </c>
      <c r="V23" s="43" t="s">
        <v>40</v>
      </c>
      <c r="W23" s="138">
        <v>7</v>
      </c>
      <c r="X23" s="24"/>
      <c r="Y23" s="79" t="s">
        <v>40</v>
      </c>
      <c r="Z23" s="60">
        <v>7</v>
      </c>
      <c r="AA23" s="21" t="s">
        <v>47</v>
      </c>
      <c r="AB23" s="80">
        <v>1</v>
      </c>
      <c r="AC23" s="44" t="s">
        <v>93</v>
      </c>
      <c r="AD23" s="59">
        <v>8</v>
      </c>
      <c r="AE23" s="132" t="s">
        <v>47</v>
      </c>
      <c r="AF23" s="59">
        <v>1</v>
      </c>
      <c r="AG23" s="29"/>
      <c r="AH23" s="1"/>
      <c r="AI23" s="1"/>
    </row>
    <row r="24" spans="1:35" ht="13.5">
      <c r="A24" s="2"/>
      <c r="B24" s="214"/>
      <c r="C24" s="129" t="s">
        <v>38</v>
      </c>
      <c r="D24" s="59">
        <v>8</v>
      </c>
      <c r="E24" s="44" t="s">
        <v>38</v>
      </c>
      <c r="F24" s="59">
        <v>8</v>
      </c>
      <c r="G24" s="59" t="s">
        <v>65</v>
      </c>
      <c r="H24" s="45">
        <v>7</v>
      </c>
      <c r="I24" s="43" t="s">
        <v>88</v>
      </c>
      <c r="J24" s="59">
        <v>1</v>
      </c>
      <c r="K24" s="43" t="s">
        <v>99</v>
      </c>
      <c r="L24" s="45">
        <v>6</v>
      </c>
      <c r="M24" s="64"/>
      <c r="N24" s="44" t="s">
        <v>38</v>
      </c>
      <c r="O24" s="45">
        <v>8</v>
      </c>
      <c r="P24" s="44" t="s">
        <v>38</v>
      </c>
      <c r="Q24" s="59">
        <v>8</v>
      </c>
      <c r="R24" s="43" t="s">
        <v>41</v>
      </c>
      <c r="S24" s="62">
        <v>7</v>
      </c>
      <c r="T24" s="44" t="s">
        <v>38</v>
      </c>
      <c r="U24" s="59">
        <v>8</v>
      </c>
      <c r="V24" s="44" t="s">
        <v>38</v>
      </c>
      <c r="W24" s="45">
        <v>8</v>
      </c>
      <c r="X24" s="24"/>
      <c r="Y24" s="68" t="s">
        <v>38</v>
      </c>
      <c r="Z24" s="59">
        <v>8</v>
      </c>
      <c r="AA24" s="19" t="s">
        <v>43</v>
      </c>
      <c r="AB24" s="59">
        <v>5</v>
      </c>
      <c r="AC24" s="132" t="s">
        <v>77</v>
      </c>
      <c r="AD24" s="62">
        <v>1</v>
      </c>
      <c r="AE24" s="132" t="s">
        <v>54</v>
      </c>
      <c r="AF24" s="59">
        <v>7</v>
      </c>
      <c r="AG24" s="29"/>
      <c r="AH24" s="1"/>
      <c r="AI24" s="1"/>
    </row>
    <row r="25" spans="1:35" ht="13.5">
      <c r="A25" s="2"/>
      <c r="B25" s="214"/>
      <c r="C25" s="129" t="s">
        <v>62</v>
      </c>
      <c r="D25" s="59"/>
      <c r="E25" s="44" t="s">
        <v>62</v>
      </c>
      <c r="F25" s="59"/>
      <c r="G25" s="44" t="s">
        <v>39</v>
      </c>
      <c r="H25" s="45">
        <v>8</v>
      </c>
      <c r="I25" s="132" t="s">
        <v>51</v>
      </c>
      <c r="J25" s="59">
        <v>3</v>
      </c>
      <c r="K25" s="44" t="s">
        <v>39</v>
      </c>
      <c r="L25" s="45">
        <v>8</v>
      </c>
      <c r="M25" s="64"/>
      <c r="N25" s="19" t="s">
        <v>89</v>
      </c>
      <c r="O25" s="45">
        <v>1</v>
      </c>
      <c r="P25" s="132" t="s">
        <v>45</v>
      </c>
      <c r="Q25" s="62">
        <v>1</v>
      </c>
      <c r="R25" s="129" t="s">
        <v>39</v>
      </c>
      <c r="S25" s="59">
        <v>8</v>
      </c>
      <c r="T25" s="67" t="s">
        <v>73</v>
      </c>
      <c r="U25" s="59">
        <v>6</v>
      </c>
      <c r="V25" s="67" t="s">
        <v>73</v>
      </c>
      <c r="W25" s="45">
        <v>6</v>
      </c>
      <c r="X25" s="24"/>
      <c r="Y25" s="128" t="s">
        <v>55</v>
      </c>
      <c r="Z25" s="59">
        <v>7</v>
      </c>
      <c r="AA25" s="23" t="s">
        <v>71</v>
      </c>
      <c r="AB25" s="59">
        <v>8</v>
      </c>
      <c r="AC25" s="43" t="s">
        <v>73</v>
      </c>
      <c r="AD25" s="62">
        <v>6</v>
      </c>
      <c r="AE25" s="43" t="s">
        <v>71</v>
      </c>
      <c r="AF25" s="45">
        <v>8</v>
      </c>
      <c r="AG25" s="29"/>
      <c r="AH25" s="1"/>
      <c r="AI25" s="1"/>
    </row>
    <row r="26" spans="1:35" ht="13.5">
      <c r="A26" s="2"/>
      <c r="B26" s="214"/>
      <c r="C26" s="21" t="s">
        <v>46</v>
      </c>
      <c r="D26" s="59">
        <v>1</v>
      </c>
      <c r="E26" s="19" t="s">
        <v>59</v>
      </c>
      <c r="F26" s="59">
        <v>6</v>
      </c>
      <c r="G26" s="129" t="s">
        <v>63</v>
      </c>
      <c r="H26" s="45"/>
      <c r="I26" s="44" t="s">
        <v>37</v>
      </c>
      <c r="J26" s="59">
        <v>8</v>
      </c>
      <c r="K26" s="43" t="s">
        <v>72</v>
      </c>
      <c r="L26" s="45">
        <v>7</v>
      </c>
      <c r="M26" s="64"/>
      <c r="N26" s="132" t="s">
        <v>53</v>
      </c>
      <c r="O26" s="45">
        <v>7</v>
      </c>
      <c r="P26" s="19" t="s">
        <v>36</v>
      </c>
      <c r="Q26" s="59">
        <v>5</v>
      </c>
      <c r="R26" s="131" t="s">
        <v>49</v>
      </c>
      <c r="S26" s="143">
        <v>3</v>
      </c>
      <c r="T26" s="132" t="s">
        <v>46</v>
      </c>
      <c r="U26" s="62">
        <v>1</v>
      </c>
      <c r="V26" s="128" t="s">
        <v>53</v>
      </c>
      <c r="W26" s="45">
        <v>6</v>
      </c>
      <c r="X26" s="24"/>
      <c r="Y26" s="66" t="s">
        <v>36</v>
      </c>
      <c r="Z26" s="59">
        <v>5</v>
      </c>
      <c r="AA26" s="23" t="s">
        <v>72</v>
      </c>
      <c r="AB26" s="77">
        <v>7</v>
      </c>
      <c r="AC26" s="44" t="s">
        <v>72</v>
      </c>
      <c r="AD26" s="77">
        <v>7</v>
      </c>
      <c r="AE26" s="23" t="s">
        <v>72</v>
      </c>
      <c r="AF26" s="77">
        <v>7</v>
      </c>
      <c r="AG26" s="29"/>
      <c r="AH26" s="1"/>
      <c r="AI26" s="1"/>
    </row>
    <row r="27" spans="1:35" ht="27">
      <c r="A27" s="2"/>
      <c r="B27" s="214"/>
      <c r="C27" s="43" t="s">
        <v>58</v>
      </c>
      <c r="D27" s="59">
        <v>6</v>
      </c>
      <c r="E27" s="132" t="s">
        <v>50</v>
      </c>
      <c r="F27" s="59">
        <v>3</v>
      </c>
      <c r="G27" s="131" t="s">
        <v>48</v>
      </c>
      <c r="H27" s="45">
        <v>1</v>
      </c>
      <c r="I27" s="43" t="s">
        <v>58</v>
      </c>
      <c r="J27" s="59">
        <v>6</v>
      </c>
      <c r="K27" s="132" t="s">
        <v>52</v>
      </c>
      <c r="L27" s="45">
        <v>7</v>
      </c>
      <c r="M27" s="64"/>
      <c r="N27" s="140" t="s">
        <v>86</v>
      </c>
      <c r="O27" s="45">
        <v>4</v>
      </c>
      <c r="P27" s="132" t="s">
        <v>52</v>
      </c>
      <c r="Q27" s="77">
        <v>7</v>
      </c>
      <c r="R27" s="124" t="s">
        <v>61</v>
      </c>
      <c r="S27" s="59">
        <v>6</v>
      </c>
      <c r="T27" s="19" t="s">
        <v>35</v>
      </c>
      <c r="U27" s="59">
        <v>5</v>
      </c>
      <c r="V27" s="132" t="s">
        <v>48</v>
      </c>
      <c r="W27" s="65">
        <v>1</v>
      </c>
      <c r="X27" s="24"/>
      <c r="Y27" s="128" t="s">
        <v>50</v>
      </c>
      <c r="Z27" s="59">
        <v>3</v>
      </c>
      <c r="AA27" s="19" t="s">
        <v>58</v>
      </c>
      <c r="AB27" s="62">
        <v>6</v>
      </c>
      <c r="AC27" s="44" t="s">
        <v>35</v>
      </c>
      <c r="AD27" s="62">
        <v>5</v>
      </c>
      <c r="AE27" s="44" t="s">
        <v>35</v>
      </c>
      <c r="AF27" s="65">
        <v>5</v>
      </c>
      <c r="AG27" s="29"/>
      <c r="AH27" s="1"/>
      <c r="AI27" s="1"/>
    </row>
    <row r="28" spans="1:35" ht="14.25" customHeight="1">
      <c r="A28" s="2"/>
      <c r="B28" s="215"/>
      <c r="C28" s="71"/>
      <c r="D28" s="71">
        <f>SUM(D23:D27)</f>
        <v>22</v>
      </c>
      <c r="E28" s="73"/>
      <c r="F28" s="71">
        <f>SUM(F23:F27)</f>
        <v>24</v>
      </c>
      <c r="G28" s="134"/>
      <c r="H28" s="72">
        <f>SUM(H23:H27)</f>
        <v>21</v>
      </c>
      <c r="I28" s="135"/>
      <c r="J28" s="71">
        <f>SUM(J23:J27)</f>
        <v>25</v>
      </c>
      <c r="K28" s="76"/>
      <c r="L28" s="72">
        <f>SUM(L23:L27)</f>
        <v>29</v>
      </c>
      <c r="M28" s="136"/>
      <c r="N28" s="73"/>
      <c r="O28" s="72">
        <f>SUM(O23:O27)</f>
        <v>27</v>
      </c>
      <c r="P28" s="73"/>
      <c r="Q28" s="71">
        <f>SUM(Q23:Q27)</f>
        <v>28</v>
      </c>
      <c r="R28" s="137"/>
      <c r="S28" s="71">
        <f>SUM(S23:S27)</f>
        <v>31</v>
      </c>
      <c r="T28" s="144"/>
      <c r="U28" s="81">
        <f>SUM(U23:U27)</f>
        <v>27</v>
      </c>
      <c r="V28" s="144"/>
      <c r="W28" s="72">
        <f>SUM(W23:W27)</f>
        <v>28</v>
      </c>
      <c r="X28" s="25"/>
      <c r="Y28" s="82"/>
      <c r="Z28" s="81">
        <f>SUM(Z23:Z27)</f>
        <v>30</v>
      </c>
      <c r="AA28" s="21"/>
      <c r="AB28" s="83">
        <f>SUM(AB23:AB27)</f>
        <v>27</v>
      </c>
      <c r="AC28" s="64"/>
      <c r="AD28" s="83">
        <f>SUM(AD23:AD27)</f>
        <v>27</v>
      </c>
      <c r="AE28" s="64"/>
      <c r="AF28" s="84">
        <f>SUM(AF23:AF27)</f>
        <v>28</v>
      </c>
      <c r="AG28" s="29"/>
      <c r="AH28" s="1"/>
      <c r="AI28" s="1"/>
    </row>
    <row r="29" spans="1:35" ht="13.5">
      <c r="A29" s="2"/>
      <c r="B29" s="213" t="s">
        <v>20</v>
      </c>
      <c r="C29" s="59" t="s">
        <v>33</v>
      </c>
      <c r="D29" s="60">
        <v>5</v>
      </c>
      <c r="E29" s="64" t="s">
        <v>33</v>
      </c>
      <c r="F29" s="60">
        <v>5</v>
      </c>
      <c r="G29" s="64" t="s">
        <v>33</v>
      </c>
      <c r="H29" s="138">
        <v>5</v>
      </c>
      <c r="I29" s="125" t="s">
        <v>33</v>
      </c>
      <c r="J29" s="61">
        <v>5</v>
      </c>
      <c r="K29" s="43" t="s">
        <v>40</v>
      </c>
      <c r="L29" s="45">
        <v>7</v>
      </c>
      <c r="M29" s="64"/>
      <c r="N29" s="139" t="s">
        <v>40</v>
      </c>
      <c r="O29" s="45">
        <v>7</v>
      </c>
      <c r="P29" s="43" t="s">
        <v>40</v>
      </c>
      <c r="Q29" s="59">
        <v>7</v>
      </c>
      <c r="R29" s="145" t="s">
        <v>40</v>
      </c>
      <c r="S29" s="60">
        <v>7</v>
      </c>
      <c r="T29" s="132" t="s">
        <v>47</v>
      </c>
      <c r="U29" s="62">
        <v>1</v>
      </c>
      <c r="V29" s="43" t="s">
        <v>40</v>
      </c>
      <c r="W29" s="138">
        <v>7</v>
      </c>
      <c r="X29" s="24"/>
      <c r="Y29" s="66" t="s">
        <v>40</v>
      </c>
      <c r="Z29" s="59">
        <v>7</v>
      </c>
      <c r="AA29" s="85" t="s">
        <v>33</v>
      </c>
      <c r="AB29" s="61">
        <v>7</v>
      </c>
      <c r="AC29" s="85" t="s">
        <v>40</v>
      </c>
      <c r="AD29" s="60">
        <v>7</v>
      </c>
      <c r="AE29" s="85" t="s">
        <v>40</v>
      </c>
      <c r="AF29" s="60">
        <v>7</v>
      </c>
      <c r="AG29" s="29"/>
      <c r="AH29" s="1"/>
      <c r="AI29" s="1"/>
    </row>
    <row r="30" spans="1:35" ht="13.5">
      <c r="A30" s="2"/>
      <c r="B30" s="214"/>
      <c r="C30" s="59" t="s">
        <v>65</v>
      </c>
      <c r="D30" s="59">
        <v>7</v>
      </c>
      <c r="E30" s="64" t="s">
        <v>65</v>
      </c>
      <c r="F30" s="59">
        <v>7</v>
      </c>
      <c r="G30" s="64" t="s">
        <v>65</v>
      </c>
      <c r="H30" s="45">
        <v>7</v>
      </c>
      <c r="I30" s="43" t="s">
        <v>41</v>
      </c>
      <c r="J30" s="59">
        <v>7</v>
      </c>
      <c r="K30" s="44" t="s">
        <v>38</v>
      </c>
      <c r="L30" s="59">
        <v>8</v>
      </c>
      <c r="M30" s="64"/>
      <c r="N30" s="44" t="s">
        <v>38</v>
      </c>
      <c r="O30" s="45">
        <v>8</v>
      </c>
      <c r="P30" s="44" t="s">
        <v>38</v>
      </c>
      <c r="Q30" s="59">
        <v>8</v>
      </c>
      <c r="R30" s="129" t="s">
        <v>38</v>
      </c>
      <c r="S30" s="59">
        <v>8</v>
      </c>
      <c r="T30" s="132" t="s">
        <v>84</v>
      </c>
      <c r="U30" s="59">
        <v>3</v>
      </c>
      <c r="V30" s="132" t="s">
        <v>77</v>
      </c>
      <c r="W30" s="45">
        <v>1</v>
      </c>
      <c r="X30" s="24"/>
      <c r="Y30" s="68" t="s">
        <v>38</v>
      </c>
      <c r="Z30" s="77">
        <v>8</v>
      </c>
      <c r="AA30" s="21" t="s">
        <v>54</v>
      </c>
      <c r="AB30" s="59">
        <v>7</v>
      </c>
      <c r="AC30" s="44" t="s">
        <v>38</v>
      </c>
      <c r="AD30" s="59">
        <v>8</v>
      </c>
      <c r="AE30" s="44" t="s">
        <v>38</v>
      </c>
      <c r="AF30" s="59">
        <v>8</v>
      </c>
      <c r="AG30" s="29"/>
      <c r="AH30" s="1"/>
      <c r="AI30" s="1"/>
    </row>
    <row r="31" spans="1:35" ht="13.5">
      <c r="A31" s="2"/>
      <c r="B31" s="214"/>
      <c r="C31" s="129" t="s">
        <v>62</v>
      </c>
      <c r="D31" s="64"/>
      <c r="E31" s="129" t="s">
        <v>39</v>
      </c>
      <c r="F31" s="59">
        <v>8</v>
      </c>
      <c r="G31" s="129" t="s">
        <v>39</v>
      </c>
      <c r="H31" s="45">
        <v>8</v>
      </c>
      <c r="I31" s="44" t="s">
        <v>39</v>
      </c>
      <c r="J31" s="59">
        <v>8</v>
      </c>
      <c r="K31" s="19" t="s">
        <v>89</v>
      </c>
      <c r="L31" s="45">
        <v>1</v>
      </c>
      <c r="M31" s="64"/>
      <c r="N31" s="43" t="s">
        <v>73</v>
      </c>
      <c r="O31" s="45">
        <v>6</v>
      </c>
      <c r="P31" s="67" t="s">
        <v>60</v>
      </c>
      <c r="Q31" s="59">
        <v>6</v>
      </c>
      <c r="R31" s="129" t="s">
        <v>34</v>
      </c>
      <c r="S31" s="59">
        <v>5</v>
      </c>
      <c r="T31" s="44" t="s">
        <v>39</v>
      </c>
      <c r="U31" s="59">
        <v>8</v>
      </c>
      <c r="V31" s="132" t="s">
        <v>55</v>
      </c>
      <c r="W31" s="45">
        <v>7</v>
      </c>
      <c r="X31" s="24"/>
      <c r="Y31" s="128" t="s">
        <v>82</v>
      </c>
      <c r="Z31" s="59">
        <v>3</v>
      </c>
      <c r="AA31" s="23" t="s">
        <v>39</v>
      </c>
      <c r="AB31" s="59">
        <v>8</v>
      </c>
      <c r="AC31" s="132" t="s">
        <v>51</v>
      </c>
      <c r="AD31" s="59">
        <v>3</v>
      </c>
      <c r="AE31" s="132" t="s">
        <v>45</v>
      </c>
      <c r="AF31" s="59">
        <v>1</v>
      </c>
      <c r="AG31" s="29"/>
      <c r="AH31" s="1"/>
      <c r="AI31" s="1"/>
    </row>
    <row r="32" spans="1:35" ht="20.25" customHeight="1">
      <c r="A32" s="2"/>
      <c r="B32" s="214"/>
      <c r="C32" s="129" t="s">
        <v>37</v>
      </c>
      <c r="D32" s="59">
        <v>8</v>
      </c>
      <c r="E32" s="44" t="s">
        <v>63</v>
      </c>
      <c r="F32" s="59"/>
      <c r="G32" s="44" t="s">
        <v>63</v>
      </c>
      <c r="H32" s="45"/>
      <c r="I32" s="19" t="s">
        <v>91</v>
      </c>
      <c r="J32" s="59">
        <v>1</v>
      </c>
      <c r="K32" s="132" t="s">
        <v>80</v>
      </c>
      <c r="L32" s="59">
        <v>3</v>
      </c>
      <c r="M32" s="64"/>
      <c r="N32" s="19" t="s">
        <v>36</v>
      </c>
      <c r="O32" s="45">
        <v>5</v>
      </c>
      <c r="P32" s="132" t="s">
        <v>80</v>
      </c>
      <c r="Q32" s="59">
        <v>3</v>
      </c>
      <c r="R32" s="131" t="s">
        <v>46</v>
      </c>
      <c r="S32" s="62">
        <v>1</v>
      </c>
      <c r="T32" s="43" t="s">
        <v>72</v>
      </c>
      <c r="U32" s="59">
        <v>7</v>
      </c>
      <c r="V32" s="44" t="s">
        <v>37</v>
      </c>
      <c r="W32" s="45">
        <v>8</v>
      </c>
      <c r="X32" s="24"/>
      <c r="Y32" s="66" t="s">
        <v>78</v>
      </c>
      <c r="Z32" s="62">
        <v>6</v>
      </c>
      <c r="AA32" s="23" t="s">
        <v>72</v>
      </c>
      <c r="AB32" s="77">
        <v>7</v>
      </c>
      <c r="AC32" s="44" t="s">
        <v>36</v>
      </c>
      <c r="AD32" s="62">
        <v>5</v>
      </c>
      <c r="AE32" s="43" t="s">
        <v>78</v>
      </c>
      <c r="AF32" s="65">
        <v>6</v>
      </c>
      <c r="AG32" s="29"/>
      <c r="AH32" s="1"/>
      <c r="AI32" s="1"/>
    </row>
    <row r="33" spans="1:35" ht="15.75" customHeight="1">
      <c r="A33" s="2"/>
      <c r="B33" s="214"/>
      <c r="C33" s="124" t="s">
        <v>69</v>
      </c>
      <c r="D33" s="59">
        <v>2</v>
      </c>
      <c r="E33" s="146" t="s">
        <v>48</v>
      </c>
      <c r="F33" s="59">
        <v>1</v>
      </c>
      <c r="G33" s="131" t="s">
        <v>50</v>
      </c>
      <c r="H33" s="45">
        <v>3</v>
      </c>
      <c r="I33" s="132" t="s">
        <v>81</v>
      </c>
      <c r="J33" s="59">
        <v>3</v>
      </c>
      <c r="K33" s="19" t="s">
        <v>35</v>
      </c>
      <c r="L33" s="45">
        <v>5</v>
      </c>
      <c r="M33" s="64"/>
      <c r="N33" s="19" t="s">
        <v>105</v>
      </c>
      <c r="O33" s="45">
        <v>1</v>
      </c>
      <c r="P33" s="132" t="s">
        <v>48</v>
      </c>
      <c r="Q33" s="62">
        <v>1</v>
      </c>
      <c r="R33" s="67" t="s">
        <v>69</v>
      </c>
      <c r="S33" s="62">
        <v>2</v>
      </c>
      <c r="T33" s="132" t="s">
        <v>52</v>
      </c>
      <c r="U33" s="77">
        <v>7</v>
      </c>
      <c r="V33" s="44" t="s">
        <v>35</v>
      </c>
      <c r="W33" s="45">
        <v>5</v>
      </c>
      <c r="X33" s="24"/>
      <c r="Y33" s="68" t="s">
        <v>35</v>
      </c>
      <c r="Z33" s="62">
        <v>5</v>
      </c>
      <c r="AA33" s="21" t="s">
        <v>50</v>
      </c>
      <c r="AB33" s="59">
        <v>3</v>
      </c>
      <c r="AC33" s="131" t="s">
        <v>81</v>
      </c>
      <c r="AD33" s="59">
        <v>3</v>
      </c>
      <c r="AE33" s="44" t="s">
        <v>35</v>
      </c>
      <c r="AF33" s="65">
        <v>5</v>
      </c>
      <c r="AG33" s="29"/>
      <c r="AH33" s="1"/>
      <c r="AI33" s="1"/>
    </row>
    <row r="34" spans="1:35" ht="14.25" customHeight="1">
      <c r="A34" s="2"/>
      <c r="B34" s="215"/>
      <c r="C34" s="71"/>
      <c r="D34" s="141">
        <f>SUM(D29:D33)</f>
        <v>22</v>
      </c>
      <c r="E34" s="73"/>
      <c r="F34" s="71">
        <f>SUM(F29:F33)</f>
        <v>21</v>
      </c>
      <c r="G34" s="73"/>
      <c r="H34" s="72">
        <f>SUM(H29:H33)</f>
        <v>23</v>
      </c>
      <c r="I34" s="73"/>
      <c r="J34" s="71">
        <f>SUM(J29:J33)</f>
        <v>24</v>
      </c>
      <c r="K34" s="64"/>
      <c r="L34" s="147">
        <f>SUM(L29:L33)</f>
        <v>24</v>
      </c>
      <c r="M34" s="136"/>
      <c r="N34" s="73"/>
      <c r="O34" s="72">
        <f>SUM(O29:O33)</f>
        <v>27</v>
      </c>
      <c r="P34" s="73"/>
      <c r="Q34" s="71">
        <f>SUM(Q29:Q33)</f>
        <v>25</v>
      </c>
      <c r="R34" s="137"/>
      <c r="S34" s="71">
        <f>SUM(S29:S33)</f>
        <v>23</v>
      </c>
      <c r="T34" s="148"/>
      <c r="U34" s="81">
        <f>SUM(U29:U33)</f>
        <v>26</v>
      </c>
      <c r="V34" s="148"/>
      <c r="W34" s="72">
        <f>SUM(W29:W33)</f>
        <v>28</v>
      </c>
      <c r="X34" s="25"/>
      <c r="Y34" s="86"/>
      <c r="Z34" s="81">
        <f>SUM(Z29:Z33)</f>
        <v>29</v>
      </c>
      <c r="AA34" s="87"/>
      <c r="AB34" s="81">
        <f>SUM(AB29:AB33)</f>
        <v>32</v>
      </c>
      <c r="AC34" s="88"/>
      <c r="AD34" s="81">
        <f>SUM(AD29:AD33)</f>
        <v>26</v>
      </c>
      <c r="AE34" s="88"/>
      <c r="AF34" s="89">
        <f>SUM(AF29:AF33)</f>
        <v>27</v>
      </c>
      <c r="AG34" s="29"/>
      <c r="AH34" s="1"/>
      <c r="AI34" s="1"/>
    </row>
    <row r="35" spans="1:35" ht="15.75" customHeight="1">
      <c r="A35" s="2"/>
      <c r="B35" s="211" t="s">
        <v>21</v>
      </c>
      <c r="C35" s="59" t="s">
        <v>33</v>
      </c>
      <c r="D35" s="60">
        <v>5</v>
      </c>
      <c r="E35" s="24" t="s">
        <v>33</v>
      </c>
      <c r="F35" s="60">
        <v>5</v>
      </c>
      <c r="G35" s="59" t="s">
        <v>33</v>
      </c>
      <c r="H35" s="138">
        <v>5</v>
      </c>
      <c r="I35" s="43" t="s">
        <v>75</v>
      </c>
      <c r="J35" s="59">
        <v>6</v>
      </c>
      <c r="K35" s="139" t="s">
        <v>40</v>
      </c>
      <c r="L35" s="138">
        <v>7</v>
      </c>
      <c r="M35" s="64"/>
      <c r="N35" s="19" t="s">
        <v>90</v>
      </c>
      <c r="O35" s="45">
        <v>1</v>
      </c>
      <c r="P35" s="19" t="s">
        <v>33</v>
      </c>
      <c r="Q35" s="59">
        <v>5</v>
      </c>
      <c r="R35" s="131" t="s">
        <v>47</v>
      </c>
      <c r="S35" s="62">
        <v>1</v>
      </c>
      <c r="T35" s="124" t="s">
        <v>75</v>
      </c>
      <c r="U35" s="59">
        <v>6</v>
      </c>
      <c r="V35" s="132" t="s">
        <v>100</v>
      </c>
      <c r="W35" s="138">
        <v>3</v>
      </c>
      <c r="X35" s="24"/>
      <c r="Y35" s="66" t="s">
        <v>40</v>
      </c>
      <c r="Z35" s="59">
        <v>7</v>
      </c>
      <c r="AA35" s="19" t="s">
        <v>33</v>
      </c>
      <c r="AB35" s="90">
        <v>5</v>
      </c>
      <c r="AC35" s="132" t="s">
        <v>56</v>
      </c>
      <c r="AD35" s="59">
        <v>7</v>
      </c>
      <c r="AE35" s="85" t="s">
        <v>40</v>
      </c>
      <c r="AF35" s="45">
        <v>7</v>
      </c>
      <c r="AG35" s="20"/>
      <c r="AH35" s="24"/>
      <c r="AI35" s="1"/>
    </row>
    <row r="36" spans="1:35" ht="13.5">
      <c r="A36" s="2"/>
      <c r="B36" s="211"/>
      <c r="C36" s="59" t="s">
        <v>65</v>
      </c>
      <c r="D36" s="59">
        <v>7</v>
      </c>
      <c r="E36" s="24" t="s">
        <v>65</v>
      </c>
      <c r="F36" s="59">
        <v>7</v>
      </c>
      <c r="G36" s="59" t="s">
        <v>65</v>
      </c>
      <c r="H36" s="45">
        <v>7</v>
      </c>
      <c r="I36" s="43" t="s">
        <v>41</v>
      </c>
      <c r="J36" s="59">
        <v>7</v>
      </c>
      <c r="K36" s="43" t="s">
        <v>101</v>
      </c>
      <c r="L36" s="45">
        <v>6</v>
      </c>
      <c r="M36" s="127"/>
      <c r="N36" s="132" t="s">
        <v>76</v>
      </c>
      <c r="O36" s="45">
        <v>3</v>
      </c>
      <c r="P36" s="132" t="s">
        <v>76</v>
      </c>
      <c r="Q36" s="59">
        <v>3</v>
      </c>
      <c r="R36" s="131" t="s">
        <v>54</v>
      </c>
      <c r="S36" s="59">
        <v>7</v>
      </c>
      <c r="T36" s="149" t="s">
        <v>41</v>
      </c>
      <c r="U36" s="59">
        <v>7</v>
      </c>
      <c r="V36" s="43" t="s">
        <v>41</v>
      </c>
      <c r="W36" s="45">
        <v>7</v>
      </c>
      <c r="X36" s="24"/>
      <c r="Y36" s="128" t="s">
        <v>77</v>
      </c>
      <c r="Z36" s="62">
        <v>1</v>
      </c>
      <c r="AA36" s="23" t="s">
        <v>41</v>
      </c>
      <c r="AB36" s="77">
        <v>7</v>
      </c>
      <c r="AC36" s="44" t="s">
        <v>41</v>
      </c>
      <c r="AD36" s="77">
        <v>7</v>
      </c>
      <c r="AE36" s="44" t="s">
        <v>43</v>
      </c>
      <c r="AF36" s="65">
        <v>5</v>
      </c>
      <c r="AG36" s="30"/>
      <c r="AH36" s="32"/>
      <c r="AI36" s="1"/>
    </row>
    <row r="37" spans="1:35" ht="21.75" customHeight="1">
      <c r="A37" s="2"/>
      <c r="B37" s="211"/>
      <c r="C37" s="146" t="s">
        <v>45</v>
      </c>
      <c r="D37" s="59">
        <v>1</v>
      </c>
      <c r="E37" s="19" t="s">
        <v>60</v>
      </c>
      <c r="F37" s="59">
        <v>6</v>
      </c>
      <c r="G37" s="19" t="s">
        <v>60</v>
      </c>
      <c r="H37" s="45">
        <v>6</v>
      </c>
      <c r="I37" s="132" t="s">
        <v>55</v>
      </c>
      <c r="J37" s="59">
        <v>7</v>
      </c>
      <c r="K37" s="131" t="s">
        <v>51</v>
      </c>
      <c r="L37" s="45">
        <v>3</v>
      </c>
      <c r="M37" s="64"/>
      <c r="N37" s="43" t="s">
        <v>42</v>
      </c>
      <c r="O37" s="45">
        <v>7</v>
      </c>
      <c r="P37" s="149" t="s">
        <v>42</v>
      </c>
      <c r="Q37" s="59">
        <v>7</v>
      </c>
      <c r="R37" s="149" t="s">
        <v>42</v>
      </c>
      <c r="S37" s="59">
        <v>7</v>
      </c>
      <c r="T37" s="132" t="s">
        <v>51</v>
      </c>
      <c r="U37" s="59">
        <v>3</v>
      </c>
      <c r="V37" s="67" t="s">
        <v>60</v>
      </c>
      <c r="W37" s="45">
        <v>6</v>
      </c>
      <c r="X37" s="36"/>
      <c r="Y37" s="68" t="s">
        <v>34</v>
      </c>
      <c r="Z37" s="62">
        <v>5</v>
      </c>
      <c r="AA37" s="132" t="s">
        <v>45</v>
      </c>
      <c r="AB37" s="62">
        <v>1</v>
      </c>
      <c r="AC37" s="19" t="s">
        <v>60</v>
      </c>
      <c r="AD37" s="62">
        <v>6</v>
      </c>
      <c r="AE37" s="132" t="s">
        <v>55</v>
      </c>
      <c r="AF37" s="59">
        <v>7</v>
      </c>
      <c r="AG37" s="18"/>
      <c r="AH37" s="27"/>
      <c r="AI37" s="1"/>
    </row>
    <row r="38" spans="1:35" ht="31.5" customHeight="1">
      <c r="A38" s="2"/>
      <c r="B38" s="211"/>
      <c r="C38" s="145" t="s">
        <v>78</v>
      </c>
      <c r="D38" s="59">
        <v>6</v>
      </c>
      <c r="E38" s="21" t="s">
        <v>46</v>
      </c>
      <c r="F38" s="59">
        <v>1</v>
      </c>
      <c r="G38" s="124" t="s">
        <v>70</v>
      </c>
      <c r="H38" s="45">
        <v>2</v>
      </c>
      <c r="I38" s="140" t="s">
        <v>85</v>
      </c>
      <c r="J38" s="59">
        <v>4</v>
      </c>
      <c r="K38" s="132" t="s">
        <v>53</v>
      </c>
      <c r="L38" s="45">
        <v>7</v>
      </c>
      <c r="M38" s="64"/>
      <c r="N38" s="43" t="s">
        <v>78</v>
      </c>
      <c r="O38" s="45">
        <v>6</v>
      </c>
      <c r="P38" s="132" t="s">
        <v>53</v>
      </c>
      <c r="Q38" s="59">
        <v>7</v>
      </c>
      <c r="R38" s="129" t="s">
        <v>36</v>
      </c>
      <c r="S38" s="59">
        <v>5</v>
      </c>
      <c r="T38" s="44" t="s">
        <v>36</v>
      </c>
      <c r="U38" s="59">
        <v>5</v>
      </c>
      <c r="V38" s="44" t="s">
        <v>36</v>
      </c>
      <c r="W38" s="45">
        <v>5</v>
      </c>
      <c r="X38" s="24"/>
      <c r="Y38" s="69" t="s">
        <v>70</v>
      </c>
      <c r="Z38" s="59">
        <v>2</v>
      </c>
      <c r="AA38" s="19" t="s">
        <v>78</v>
      </c>
      <c r="AB38" s="62">
        <v>6</v>
      </c>
      <c r="AC38" s="132" t="s">
        <v>46</v>
      </c>
      <c r="AD38" s="62">
        <v>1</v>
      </c>
      <c r="AE38" s="132" t="s">
        <v>49</v>
      </c>
      <c r="AF38" s="59">
        <v>3</v>
      </c>
      <c r="AG38" s="33"/>
      <c r="AH38" s="24"/>
      <c r="AI38" s="1"/>
    </row>
    <row r="39" spans="1:33" ht="13.5">
      <c r="A39" s="2"/>
      <c r="B39" s="211"/>
      <c r="C39" s="131" t="s">
        <v>50</v>
      </c>
      <c r="D39" s="59">
        <v>3</v>
      </c>
      <c r="E39" s="132" t="s">
        <v>81</v>
      </c>
      <c r="F39" s="59">
        <v>3</v>
      </c>
      <c r="G39" s="131" t="s">
        <v>48</v>
      </c>
      <c r="H39" s="45">
        <v>1</v>
      </c>
      <c r="I39" s="132"/>
      <c r="J39" s="59"/>
      <c r="K39" s="150"/>
      <c r="L39" s="151"/>
      <c r="M39" s="64"/>
      <c r="N39" s="19"/>
      <c r="O39" s="45"/>
      <c r="P39" s="150"/>
      <c r="Q39" s="59"/>
      <c r="R39" s="131"/>
      <c r="S39" s="59"/>
      <c r="T39" s="67"/>
      <c r="U39" s="62"/>
      <c r="V39" s="67"/>
      <c r="W39" s="65"/>
      <c r="X39" s="24"/>
      <c r="Y39" s="69"/>
      <c r="Z39" s="62"/>
      <c r="AA39" s="21"/>
      <c r="AB39" s="59"/>
      <c r="AC39" s="44"/>
      <c r="AD39" s="62"/>
      <c r="AE39" s="44"/>
      <c r="AF39" s="65"/>
      <c r="AG39" s="4"/>
    </row>
    <row r="40" spans="1:33" ht="13.5" customHeight="1">
      <c r="A40" s="2"/>
      <c r="B40" s="152"/>
      <c r="C40" s="153"/>
      <c r="D40" s="141">
        <f>SUM(D35:D39)</f>
        <v>22</v>
      </c>
      <c r="E40" s="154"/>
      <c r="F40" s="141">
        <f>SUM(F35:F39)</f>
        <v>22</v>
      </c>
      <c r="G40" s="153"/>
      <c r="H40" s="155">
        <f>SUM(H35:H39)</f>
        <v>21</v>
      </c>
      <c r="I40" s="136"/>
      <c r="J40" s="156">
        <f>SUM(J35:J39)</f>
        <v>24</v>
      </c>
      <c r="K40" s="157"/>
      <c r="L40" s="147">
        <f>SUM(L35:L38)</f>
        <v>23</v>
      </c>
      <c r="M40" s="136"/>
      <c r="N40" s="158"/>
      <c r="O40" s="147">
        <f>SUM(O35:O38)</f>
        <v>17</v>
      </c>
      <c r="P40" s="158"/>
      <c r="Q40" s="141">
        <f>SUM(Q35:Q38)</f>
        <v>22</v>
      </c>
      <c r="R40" s="159"/>
      <c r="S40" s="156">
        <f>SUM(S35:S38)</f>
        <v>20</v>
      </c>
      <c r="T40" s="64"/>
      <c r="U40" s="91">
        <f>SUM(U35:U39)</f>
        <v>21</v>
      </c>
      <c r="V40" s="64"/>
      <c r="W40" s="72">
        <f>SUM(W35:W39)</f>
        <v>21</v>
      </c>
      <c r="X40" s="25"/>
      <c r="Y40" s="92"/>
      <c r="Z40" s="91">
        <f>SUM(Z35:Z39)</f>
        <v>15</v>
      </c>
      <c r="AA40" s="93"/>
      <c r="AB40" s="94">
        <f>SUM(AB35:AB39)</f>
        <v>19</v>
      </c>
      <c r="AC40" s="64"/>
      <c r="AD40" s="94">
        <f>SUM(AD35:AD39)</f>
        <v>21</v>
      </c>
      <c r="AE40" s="64"/>
      <c r="AF40" s="95">
        <f>SUM(AF35:AF39)</f>
        <v>22</v>
      </c>
      <c r="AG40" s="4"/>
    </row>
    <row r="41" spans="1:33" ht="24" customHeight="1">
      <c r="A41" s="2"/>
      <c r="B41" s="160"/>
      <c r="C41" s="160"/>
      <c r="D41" s="96">
        <f>D40+D34+D28+D22+D16</f>
        <v>110</v>
      </c>
      <c r="E41" s="97"/>
      <c r="F41" s="98">
        <f>F40+F34+F28+F22+F16</f>
        <v>110</v>
      </c>
      <c r="G41" s="161"/>
      <c r="H41" s="162">
        <f>H40+H34+H28+H22+H16</f>
        <v>110</v>
      </c>
      <c r="I41" s="163"/>
      <c r="J41" s="164">
        <f>SUM(J40,J34,J28,J22,J16)</f>
        <v>123</v>
      </c>
      <c r="K41" s="165"/>
      <c r="L41" s="162">
        <f>SUM(L40,L34,L28,L22,L16)</f>
        <v>123</v>
      </c>
      <c r="M41" s="24"/>
      <c r="N41" s="160"/>
      <c r="O41" s="99">
        <f>SUM(O40,O34,O28,O22,O16)</f>
        <v>123</v>
      </c>
      <c r="P41" s="100"/>
      <c r="Q41" s="96">
        <f>SUM(Q40,Q34,Q28,Q22,Q16)</f>
        <v>124</v>
      </c>
      <c r="R41" s="166"/>
      <c r="S41" s="98">
        <f>SUM(S40,S34,S28,S22,S16)</f>
        <v>124</v>
      </c>
      <c r="T41" s="100"/>
      <c r="U41" s="96">
        <f>SUM(U40,U34,U28,U22,U16)</f>
        <v>124</v>
      </c>
      <c r="V41" s="167"/>
      <c r="W41" s="99">
        <f>SUM(W40,W34,W28,W22,W16)</f>
        <v>123</v>
      </c>
      <c r="X41" s="24"/>
      <c r="Y41" s="101"/>
      <c r="Z41" s="96">
        <f>SUM(Z40,Z34,Z28,Z22,Z16)</f>
        <v>124</v>
      </c>
      <c r="AA41" s="97"/>
      <c r="AB41" s="98">
        <f>SUM(AB40,AB34,AB28,AB22,AB16)</f>
        <v>126</v>
      </c>
      <c r="AC41" s="100"/>
      <c r="AD41" s="96">
        <f>SUM(AD40,AD34,AD28,AD22,AD16)</f>
        <v>124</v>
      </c>
      <c r="AE41" s="100"/>
      <c r="AF41" s="99">
        <f>SUM(AF40,AF34,AF28,AF22,AF16)</f>
        <v>124</v>
      </c>
      <c r="AG41" s="6"/>
    </row>
    <row r="42" spans="1:33" ht="3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6"/>
    </row>
    <row r="43" spans="1:33" ht="13.5">
      <c r="A43" s="2"/>
      <c r="B43" s="2"/>
      <c r="C43" s="2"/>
      <c r="D43" s="6"/>
      <c r="E43" s="2"/>
      <c r="F43" s="2"/>
      <c r="G43" s="19"/>
      <c r="H43" s="24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3.5">
      <c r="A44" s="2"/>
      <c r="B44" s="2"/>
      <c r="C44" s="168"/>
      <c r="D44" s="6"/>
      <c r="E44" s="6"/>
      <c r="F44" s="2"/>
      <c r="G44" s="22"/>
      <c r="H44" s="24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3.5">
      <c r="A45" s="2"/>
      <c r="B45" s="2"/>
      <c r="C45" s="21"/>
      <c r="D45" s="24"/>
      <c r="E45" s="6"/>
      <c r="F45" s="2"/>
      <c r="G45" s="6"/>
      <c r="H45" s="6"/>
      <c r="I45" s="6"/>
      <c r="J45" s="2"/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2"/>
      <c r="U46" s="24"/>
      <c r="V46" s="2"/>
      <c r="W46" s="2"/>
      <c r="X46" s="2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2.5">
      <c r="A47" s="2"/>
      <c r="B47" s="2"/>
      <c r="C47" s="169"/>
      <c r="D47" s="169"/>
      <c r="E47" s="169"/>
      <c r="F47" s="169"/>
      <c r="G47" s="169"/>
      <c r="H47" s="169"/>
      <c r="I47" s="169"/>
      <c r="J47" s="169"/>
      <c r="K47" s="169"/>
      <c r="L47" s="2"/>
      <c r="M47" s="2"/>
      <c r="N47" s="2"/>
      <c r="O47" s="2"/>
      <c r="P47" s="21"/>
      <c r="Q47" s="24"/>
      <c r="R47" s="6"/>
      <c r="S47" s="2"/>
      <c r="T47" s="2"/>
      <c r="U47" s="2"/>
      <c r="V47" s="2"/>
      <c r="W47" s="2"/>
      <c r="X47" s="2"/>
      <c r="Y47" s="6"/>
      <c r="Z47" s="6"/>
      <c r="AA47" s="208"/>
      <c r="AB47" s="205"/>
      <c r="AC47" s="205"/>
      <c r="AD47" s="205"/>
      <c r="AE47" s="209"/>
      <c r="AF47" s="205"/>
      <c r="AG47" s="34"/>
    </row>
    <row r="48" spans="1:33" ht="22.5">
      <c r="A48" s="2"/>
      <c r="B48" s="2"/>
      <c r="C48" s="169"/>
      <c r="D48" s="103" t="s">
        <v>67</v>
      </c>
      <c r="E48" s="103"/>
      <c r="F48" s="103"/>
      <c r="G48" s="103"/>
      <c r="H48" s="103"/>
      <c r="I48" s="103"/>
      <c r="J48" s="103"/>
      <c r="K48" s="103"/>
      <c r="L48" s="10"/>
      <c r="M48" s="10"/>
      <c r="N48" s="10"/>
      <c r="O48" s="10"/>
      <c r="P48" s="19"/>
      <c r="Q48" s="24"/>
      <c r="R48" s="6"/>
      <c r="S48" s="2"/>
      <c r="T48" s="2"/>
      <c r="U48" s="2"/>
      <c r="V48" s="2"/>
      <c r="W48" s="2"/>
      <c r="X48" s="2"/>
      <c r="Y48" s="19"/>
      <c r="Z48" s="24"/>
      <c r="AA48" s="208"/>
      <c r="AB48" s="210"/>
      <c r="AC48" s="210"/>
      <c r="AD48" s="6"/>
      <c r="AE48" s="13"/>
      <c r="AF48" s="35"/>
      <c r="AG48" s="6"/>
    </row>
    <row r="49" spans="1:33" ht="17.25">
      <c r="A49" s="2"/>
      <c r="B49" s="2"/>
      <c r="C49" s="169"/>
      <c r="D49" s="169"/>
      <c r="E49" s="169"/>
      <c r="F49" s="169"/>
      <c r="G49" s="169"/>
      <c r="H49" s="169"/>
      <c r="I49" s="169"/>
      <c r="J49" s="169"/>
      <c r="K49" s="169"/>
      <c r="L49" s="2"/>
      <c r="M49" s="2"/>
      <c r="N49" s="2"/>
      <c r="O49" s="2"/>
      <c r="P49" s="19"/>
      <c r="Q49" s="24"/>
      <c r="R49" s="6"/>
      <c r="S49" s="2"/>
      <c r="T49" s="2"/>
      <c r="U49" s="2"/>
      <c r="V49" s="2"/>
      <c r="W49" s="2"/>
      <c r="X49" s="2"/>
      <c r="Y49" s="23"/>
      <c r="Z49" s="24"/>
      <c r="AA49" s="6"/>
      <c r="AB49" s="6"/>
      <c r="AC49" s="4"/>
      <c r="AD49" s="4"/>
      <c r="AE49" s="6"/>
      <c r="AF49" s="6"/>
      <c r="AG49" s="6"/>
    </row>
    <row r="50" spans="1:33" ht="21">
      <c r="A50" s="2"/>
      <c r="B50" s="2"/>
      <c r="C50" s="169"/>
      <c r="D50" s="232" t="s">
        <v>68</v>
      </c>
      <c r="E50" s="233"/>
      <c r="F50" s="233"/>
      <c r="G50" s="234"/>
      <c r="H50" s="170" t="s">
        <v>57</v>
      </c>
      <c r="I50" s="171"/>
      <c r="J50" s="171"/>
      <c r="K50" s="171"/>
      <c r="L50" s="172"/>
      <c r="M50" s="173"/>
      <c r="N50" s="21"/>
      <c r="O50" s="24"/>
      <c r="P50" s="23"/>
      <c r="Q50" s="24"/>
      <c r="R50" s="6"/>
      <c r="S50" s="2"/>
      <c r="T50" s="2"/>
      <c r="U50" s="2"/>
      <c r="V50" s="2"/>
      <c r="W50" s="2"/>
      <c r="X50" s="6"/>
      <c r="Y50" s="21"/>
      <c r="Z50" s="24"/>
      <c r="AA50" s="204"/>
      <c r="AB50" s="205"/>
      <c r="AC50" s="205"/>
      <c r="AD50" s="205"/>
      <c r="AE50" s="205"/>
      <c r="AF50" s="205"/>
      <c r="AG50" s="205"/>
    </row>
    <row r="51" spans="1:33" ht="17.25">
      <c r="A51" s="2"/>
      <c r="B51" s="2"/>
      <c r="C51" s="169"/>
      <c r="D51" s="235"/>
      <c r="E51" s="236"/>
      <c r="F51" s="236"/>
      <c r="G51" s="237"/>
      <c r="H51" s="174"/>
      <c r="I51" s="175"/>
      <c r="J51" s="175"/>
      <c r="K51" s="175"/>
      <c r="L51" s="172"/>
      <c r="M51" s="173"/>
      <c r="N51" s="41"/>
      <c r="O51" s="41"/>
      <c r="P51" s="41"/>
      <c r="Q51" s="6"/>
      <c r="R51" s="6"/>
      <c r="S51" s="2"/>
      <c r="T51" s="2"/>
      <c r="U51" s="2"/>
      <c r="V51" s="2"/>
      <c r="W51" s="2"/>
      <c r="X51" s="6"/>
      <c r="Y51" s="19"/>
      <c r="Z51" s="24"/>
      <c r="AA51" s="6"/>
      <c r="AB51" s="6"/>
      <c r="AC51" s="6"/>
      <c r="AD51" s="6"/>
      <c r="AE51" s="6"/>
      <c r="AF51" s="6"/>
      <c r="AG51" s="6"/>
    </row>
    <row r="52" spans="1:33" ht="17.25">
      <c r="A52" s="2"/>
      <c r="B52" s="2"/>
      <c r="C52" s="169"/>
      <c r="D52" s="176" t="s">
        <v>22</v>
      </c>
      <c r="E52" s="177"/>
      <c r="F52" s="177"/>
      <c r="G52" s="178"/>
      <c r="H52" s="179" t="s">
        <v>23</v>
      </c>
      <c r="I52" s="180"/>
      <c r="J52" s="180"/>
      <c r="K52" s="181"/>
      <c r="L52" s="182"/>
      <c r="M52" s="41"/>
      <c r="N52" s="41"/>
      <c r="O52" s="41"/>
      <c r="P52" s="41"/>
      <c r="Q52" s="2"/>
      <c r="R52" s="2"/>
      <c r="S52" s="2"/>
      <c r="T52" s="2"/>
      <c r="U52" s="2"/>
      <c r="V52" s="2"/>
      <c r="W52" s="2"/>
      <c r="X52" s="6"/>
      <c r="Y52" s="22"/>
      <c r="Z52" s="24"/>
      <c r="AA52" s="6"/>
      <c r="AB52" s="6"/>
      <c r="AC52" s="6"/>
      <c r="AD52" s="6"/>
      <c r="AE52" s="6"/>
      <c r="AF52" s="6"/>
      <c r="AG52" s="6"/>
    </row>
    <row r="53" spans="1:33" ht="17.25">
      <c r="A53" s="2"/>
      <c r="B53" s="2"/>
      <c r="C53" s="169"/>
      <c r="D53" s="183"/>
      <c r="E53" s="184"/>
      <c r="F53" s="184"/>
      <c r="G53" s="185"/>
      <c r="H53" s="179" t="s">
        <v>28</v>
      </c>
      <c r="I53" s="180"/>
      <c r="J53" s="180"/>
      <c r="K53" s="181"/>
      <c r="L53" s="182"/>
      <c r="M53" s="41"/>
      <c r="N53" s="41"/>
      <c r="O53" s="41"/>
      <c r="P53" s="41"/>
      <c r="Q53" s="2"/>
      <c r="R53" s="2"/>
      <c r="S53" s="2"/>
      <c r="T53" s="2"/>
      <c r="U53" s="2"/>
      <c r="V53" s="2"/>
      <c r="W53" s="2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8" thickBot="1">
      <c r="A54" s="2"/>
      <c r="B54" s="2"/>
      <c r="C54" s="169"/>
      <c r="D54" s="186"/>
      <c r="E54" s="187"/>
      <c r="F54" s="187"/>
      <c r="G54" s="187"/>
      <c r="H54" s="188" t="s">
        <v>29</v>
      </c>
      <c r="I54" s="189"/>
      <c r="J54" s="189"/>
      <c r="K54" s="190"/>
      <c r="L54" s="182"/>
      <c r="M54" s="41"/>
      <c r="N54" s="41"/>
      <c r="O54" s="41"/>
      <c r="P54" s="41"/>
      <c r="Q54" s="2"/>
      <c r="R54" s="2"/>
      <c r="S54" s="2"/>
      <c r="T54" s="2"/>
      <c r="U54" s="2"/>
      <c r="V54" s="2"/>
      <c r="W54" s="2"/>
      <c r="X54" s="6"/>
      <c r="Y54" s="23"/>
      <c r="Z54" s="24"/>
      <c r="AA54" s="6"/>
      <c r="AB54" s="6"/>
      <c r="AC54" s="6"/>
      <c r="AD54" s="6"/>
      <c r="AE54" s="6"/>
      <c r="AF54" s="6"/>
      <c r="AG54" s="6"/>
    </row>
    <row r="55" spans="1:33" ht="21.75" customHeight="1" thickBot="1">
      <c r="A55" s="2"/>
      <c r="B55" s="2"/>
      <c r="C55" s="169"/>
      <c r="D55" s="191" t="s">
        <v>24</v>
      </c>
      <c r="E55" s="192"/>
      <c r="F55" s="192"/>
      <c r="G55" s="193"/>
      <c r="H55" s="194" t="s">
        <v>24</v>
      </c>
      <c r="I55" s="195"/>
      <c r="J55" s="195"/>
      <c r="K55" s="196"/>
      <c r="L55" s="182"/>
      <c r="M55" s="41"/>
      <c r="N55" s="41"/>
      <c r="O55" s="41"/>
      <c r="P55" s="41"/>
      <c r="Q55" s="2"/>
      <c r="R55" s="2"/>
      <c r="S55" s="2"/>
      <c r="T55" s="2"/>
      <c r="U55" s="2"/>
      <c r="V55" s="2"/>
      <c r="W55" s="2"/>
      <c r="X55" s="6"/>
      <c r="Y55" s="21"/>
      <c r="Z55" s="27"/>
      <c r="AA55" s="6"/>
      <c r="AB55" s="6"/>
      <c r="AC55" s="6"/>
      <c r="AD55" s="6"/>
      <c r="AE55" s="6"/>
      <c r="AF55" s="6"/>
      <c r="AG55" s="6"/>
    </row>
    <row r="56" spans="1:33" ht="26.25" customHeight="1" thickBot="1">
      <c r="A56" s="2"/>
      <c r="B56" s="2"/>
      <c r="C56" s="169"/>
      <c r="D56" s="191" t="s">
        <v>30</v>
      </c>
      <c r="E56" s="192"/>
      <c r="F56" s="192"/>
      <c r="G56" s="193"/>
      <c r="H56" s="194" t="s">
        <v>79</v>
      </c>
      <c r="I56" s="195"/>
      <c r="J56" s="195"/>
      <c r="K56" s="196"/>
      <c r="L56" s="182"/>
      <c r="M56" s="41"/>
      <c r="N56" s="41"/>
      <c r="O56" s="41"/>
      <c r="P56" s="41"/>
      <c r="Q56" s="2"/>
      <c r="R56" s="2"/>
      <c r="S56" s="2"/>
      <c r="T56" s="2"/>
      <c r="U56" s="2"/>
      <c r="V56" s="2"/>
      <c r="W56" s="2"/>
      <c r="X56" s="6"/>
      <c r="Y56" s="21"/>
      <c r="Z56" s="24"/>
      <c r="AA56" s="6"/>
      <c r="AB56" s="6"/>
      <c r="AC56" s="6"/>
      <c r="AD56" s="6"/>
      <c r="AE56" s="6"/>
      <c r="AF56" s="6"/>
      <c r="AG56" s="6"/>
    </row>
    <row r="57" spans="1:33" ht="27.75" customHeight="1" thickBot="1">
      <c r="A57" s="2"/>
      <c r="B57" s="2"/>
      <c r="C57" s="169"/>
      <c r="D57" s="229" t="s">
        <v>31</v>
      </c>
      <c r="E57" s="230"/>
      <c r="F57" s="230"/>
      <c r="G57" s="231"/>
      <c r="H57" s="229" t="s">
        <v>31</v>
      </c>
      <c r="I57" s="230"/>
      <c r="J57" s="230"/>
      <c r="K57" s="231"/>
      <c r="L57" s="197"/>
      <c r="M57" s="198"/>
      <c r="N57" s="198"/>
      <c r="O57" s="198"/>
      <c r="P57" s="198"/>
      <c r="Q57" s="2"/>
      <c r="R57" s="2"/>
      <c r="S57" s="2"/>
      <c r="T57" s="2"/>
      <c r="U57" s="2"/>
      <c r="V57" s="2"/>
      <c r="W57" s="2"/>
      <c r="X57" s="6"/>
      <c r="Y57" s="19"/>
      <c r="Z57" s="24"/>
      <c r="AA57" s="6"/>
      <c r="AB57" s="6"/>
      <c r="AC57" s="6"/>
      <c r="AD57" s="6"/>
      <c r="AE57" s="6"/>
      <c r="AF57" s="6"/>
      <c r="AG57" s="6"/>
    </row>
    <row r="58" spans="1:33" ht="26.25" customHeight="1" thickBot="1">
      <c r="A58" s="2"/>
      <c r="B58" s="2"/>
      <c r="C58" s="169"/>
      <c r="D58" s="199" t="s">
        <v>25</v>
      </c>
      <c r="E58" s="200"/>
      <c r="F58" s="200"/>
      <c r="G58" s="201"/>
      <c r="H58" s="238" t="s">
        <v>83</v>
      </c>
      <c r="I58" s="239"/>
      <c r="J58" s="239"/>
      <c r="K58" s="240"/>
      <c r="L58" s="197"/>
      <c r="M58" s="198"/>
      <c r="N58" s="198"/>
      <c r="O58" s="198"/>
      <c r="P58" s="198"/>
      <c r="Q58" s="2"/>
      <c r="R58" s="2"/>
      <c r="S58" s="2"/>
      <c r="T58" s="2"/>
      <c r="U58" s="2"/>
      <c r="V58" s="2"/>
      <c r="W58" s="2"/>
      <c r="X58" s="6"/>
      <c r="Y58" s="22"/>
      <c r="Z58" s="27"/>
      <c r="AA58" s="6"/>
      <c r="AB58" s="6"/>
      <c r="AC58" s="6"/>
      <c r="AD58" s="6"/>
      <c r="AE58" s="6"/>
      <c r="AF58" s="6"/>
      <c r="AG58" s="6"/>
    </row>
    <row r="59" spans="1:33" ht="27.75" customHeight="1" thickBot="1">
      <c r="A59" s="2"/>
      <c r="B59" s="2"/>
      <c r="C59" s="169"/>
      <c r="D59" s="186"/>
      <c r="E59" s="187"/>
      <c r="F59" s="187"/>
      <c r="G59" s="202"/>
      <c r="H59" s="229" t="s">
        <v>26</v>
      </c>
      <c r="I59" s="230"/>
      <c r="J59" s="230"/>
      <c r="K59" s="231"/>
      <c r="L59" s="182"/>
      <c r="M59" s="41"/>
      <c r="N59" s="41"/>
      <c r="O59" s="41"/>
      <c r="P59" s="41"/>
      <c r="Q59" s="2"/>
      <c r="R59" s="2"/>
      <c r="S59" s="2"/>
      <c r="T59" s="2"/>
      <c r="U59" s="2"/>
      <c r="V59" s="2"/>
      <c r="W59" s="2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2.5" customHeight="1" thickBot="1">
      <c r="A60" s="2"/>
      <c r="B60" s="2"/>
      <c r="C60" s="169"/>
      <c r="D60" s="194" t="s">
        <v>32</v>
      </c>
      <c r="E60" s="195"/>
      <c r="F60" s="195"/>
      <c r="G60" s="196"/>
      <c r="H60" s="194" t="s">
        <v>32</v>
      </c>
      <c r="I60" s="195"/>
      <c r="J60" s="203"/>
      <c r="K60" s="196"/>
      <c r="L60" s="182"/>
      <c r="M60" s="41"/>
      <c r="N60" s="41"/>
      <c r="O60" s="41"/>
      <c r="P60" s="41"/>
      <c r="Q60" s="2"/>
      <c r="R60" s="2"/>
      <c r="S60" s="2"/>
      <c r="T60" s="2"/>
      <c r="U60" s="2"/>
      <c r="V60" s="2"/>
      <c r="W60" s="2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.75" customHeight="1" thickBot="1">
      <c r="A61" s="2"/>
      <c r="B61" s="2"/>
      <c r="C61" s="169"/>
      <c r="D61" s="191" t="s">
        <v>27</v>
      </c>
      <c r="E61" s="192"/>
      <c r="F61" s="192"/>
      <c r="G61" s="193"/>
      <c r="H61" s="194" t="s">
        <v>27</v>
      </c>
      <c r="I61" s="195"/>
      <c r="J61" s="195"/>
      <c r="K61" s="196"/>
      <c r="L61" s="41"/>
      <c r="M61" s="41"/>
      <c r="N61" s="41"/>
      <c r="O61" s="41"/>
      <c r="P61" s="41"/>
      <c r="Q61" s="2"/>
      <c r="R61" s="2"/>
      <c r="S61" s="2"/>
      <c r="T61" s="2"/>
      <c r="U61" s="2"/>
      <c r="V61" s="2"/>
      <c r="W61" s="2"/>
      <c r="X61" s="6"/>
      <c r="Y61" s="24"/>
      <c r="Z61" s="28"/>
      <c r="AA61" s="6"/>
      <c r="AB61" s="6"/>
      <c r="AC61" s="6"/>
      <c r="AD61" s="6"/>
      <c r="AE61" s="6"/>
      <c r="AF61" s="6"/>
      <c r="AG61" s="6"/>
    </row>
    <row r="62" spans="1:33" ht="17.25">
      <c r="A62" s="2"/>
      <c r="B62" s="2"/>
      <c r="C62" s="169"/>
      <c r="D62" s="169"/>
      <c r="E62" s="169"/>
      <c r="F62" s="169"/>
      <c r="G62" s="169"/>
      <c r="H62" s="169"/>
      <c r="I62" s="169"/>
      <c r="J62" s="169"/>
      <c r="K62" s="16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6"/>
      <c r="Y62" s="23"/>
      <c r="Z62" s="24"/>
      <c r="AA62" s="6"/>
      <c r="AB62" s="6"/>
      <c r="AC62" s="6"/>
      <c r="AD62" s="6"/>
      <c r="AE62" s="6"/>
      <c r="AF62" s="6"/>
      <c r="AG62" s="6"/>
    </row>
    <row r="63" spans="1:33" ht="17.25">
      <c r="A63" s="2"/>
      <c r="B63" s="2"/>
      <c r="C63" s="169"/>
      <c r="D63" s="169"/>
      <c r="E63" s="169"/>
      <c r="F63" s="169"/>
      <c r="G63" s="169"/>
      <c r="H63" s="169"/>
      <c r="I63" s="169"/>
      <c r="J63" s="169"/>
      <c r="K63" s="16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6"/>
      <c r="Y64" s="21"/>
      <c r="Z64" s="24"/>
      <c r="AA64" s="6"/>
      <c r="AB64" s="6"/>
      <c r="AC64" s="6"/>
      <c r="AD64" s="6"/>
      <c r="AE64" s="6"/>
      <c r="AF64" s="6"/>
      <c r="AG64" s="6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6"/>
      <c r="Y66" s="22"/>
      <c r="Z66" s="24"/>
      <c r="AA66" s="6"/>
      <c r="AB66" s="6"/>
      <c r="AC66" s="6"/>
      <c r="AD66" s="6"/>
      <c r="AE66" s="6"/>
      <c r="AF66" s="6"/>
      <c r="AG66" s="6"/>
    </row>
    <row r="67" spans="1:33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  <c r="Y67" s="27"/>
      <c r="Z67" s="28"/>
      <c r="AA67" s="6"/>
      <c r="AB67" s="6"/>
      <c r="AC67" s="6"/>
      <c r="AD67" s="6"/>
      <c r="AE67" s="6"/>
      <c r="AF67" s="6"/>
      <c r="AG67" s="6"/>
    </row>
    <row r="68" spans="1:33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6"/>
      <c r="Y68" s="19"/>
      <c r="Z68" s="24"/>
      <c r="AA68" s="6"/>
      <c r="AB68" s="6"/>
      <c r="AC68" s="6"/>
      <c r="AD68" s="6"/>
      <c r="AE68" s="6"/>
      <c r="AF68" s="6"/>
      <c r="AG68" s="6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6"/>
      <c r="Y70" s="19"/>
      <c r="Z70" s="24"/>
      <c r="AA70" s="6"/>
      <c r="AB70" s="6"/>
      <c r="AC70" s="6"/>
      <c r="AD70" s="6"/>
      <c r="AE70" s="6"/>
      <c r="AF70" s="6"/>
      <c r="AG70" s="6"/>
    </row>
    <row r="71" spans="1:33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6"/>
      <c r="Y71" s="21"/>
      <c r="Z71" s="24"/>
      <c r="AA71" s="6"/>
      <c r="AB71" s="6"/>
      <c r="AC71" s="6"/>
      <c r="AD71" s="6"/>
      <c r="AE71" s="6"/>
      <c r="AF71" s="6"/>
      <c r="AG71" s="6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:3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:3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:3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:3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:3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:3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:3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:3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:3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:3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:3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:33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:3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:3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:3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:3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:3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:3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:3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:3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:3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:3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:3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:3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:3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:3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:3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:3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:3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:3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2:3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2:3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2:3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2:3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2:3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2:3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2:3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2:3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2:3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2:3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2:3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2:3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2:3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2:3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2:3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2:3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2:3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2:3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2:3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2:3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2:3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2:3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2:3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2:3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2:3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2:3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2:3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2:3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2:3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2:3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2:3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2:3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2:3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2:3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2:3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2:3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2:3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2:3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2:3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2:3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2:3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2:3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2:3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2:3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2:3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2:3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2:3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2:3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2:3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2:3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2:3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2:3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2:3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2:3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2:3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2:3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2:3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2:3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2:3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2:3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2:3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2:3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2:3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2:3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2:3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2:3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2:3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2:3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2:3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2:3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2:3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2:3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2:3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2:3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2:3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2:3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2:3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2:3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2:3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2:3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2:3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2:3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2:3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2:3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2:3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2:3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2:3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2:3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2:3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2:3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2:3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2:3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2:3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2:3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2:3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2:3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2:3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2:3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2:3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2:3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2:3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2:3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2:3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2:3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2:3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2:3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2:3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2:3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2:3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2:3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2:3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2:3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2:3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2:3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2:3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2:3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2:3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2:3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2:3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2:3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2:3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2:3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2:3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2:3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2:3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2:3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2:3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2:3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2:3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2:3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2:3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2:3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2:3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2:3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2:3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2:3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2:3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2:3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2:3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2:3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2:3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2:3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2:3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2:3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2:3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2:3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2:3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2:3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2:3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2:3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2:3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2:3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2:3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2:3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2:3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2:3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2:3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2:3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2:3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2:3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2:3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2:3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2:3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2:3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2:3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2:3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2:3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2:3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2:3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2:3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2:3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2:3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2:3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2:3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2:3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2:3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2:3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2:3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2:3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2:3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2:3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2:3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2:3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</sheetData>
  <sheetProtection/>
  <mergeCells count="24">
    <mergeCell ref="H59:K59"/>
    <mergeCell ref="D50:G50"/>
    <mergeCell ref="D51:G51"/>
    <mergeCell ref="D57:G57"/>
    <mergeCell ref="H57:K57"/>
    <mergeCell ref="H58:K58"/>
    <mergeCell ref="E2:S2"/>
    <mergeCell ref="B17:B22"/>
    <mergeCell ref="B23:B28"/>
    <mergeCell ref="V9:W9"/>
    <mergeCell ref="T6:V6"/>
    <mergeCell ref="H3:P3"/>
    <mergeCell ref="I6:R6"/>
    <mergeCell ref="T9:U9"/>
    <mergeCell ref="V10:W10"/>
    <mergeCell ref="Q8:T8"/>
    <mergeCell ref="AA50:AG50"/>
    <mergeCell ref="B7:W7"/>
    <mergeCell ref="AA47:AD47"/>
    <mergeCell ref="AE47:AF47"/>
    <mergeCell ref="AA48:AC48"/>
    <mergeCell ref="B35:B39"/>
    <mergeCell ref="B11:B16"/>
    <mergeCell ref="B29:B34"/>
  </mergeCells>
  <printOptions/>
  <pageMargins left="0.2362204724409449" right="0.2362204724409449" top="0.55" bottom="0.59" header="0.31496062992125984" footer="0.31496062992125984"/>
  <pageSetup horizontalDpi="600" verticalDpi="600" orientation="landscape" paperSize="9" scale="60" r:id="rId1"/>
  <rowBreaks count="1" manualBreakCount="1">
    <brk id="43" max="32" man="1"/>
  </rowBreaks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Кочук, Наталия Владимировна</cp:lastModifiedBy>
  <cp:lastPrinted>2016-09-20T11:08:31Z</cp:lastPrinted>
  <dcterms:created xsi:type="dcterms:W3CDTF">2014-08-23T17:22:47Z</dcterms:created>
  <dcterms:modified xsi:type="dcterms:W3CDTF">2016-11-11T07:29:29Z</dcterms:modified>
  <cp:category/>
  <cp:version/>
  <cp:contentType/>
  <cp:contentStatus/>
</cp:coreProperties>
</file>